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-60" yWindow="-60" windowWidth="15480" windowHeight="11040" firstSheet="25" activeTab="25"/>
  </bookViews>
  <sheets>
    <sheet name="46 TAKIM" sheetId="12" state="hidden" r:id="rId1"/>
    <sheet name="41 TAKIMLI -5X8" sheetId="1" state="hidden" r:id="rId2"/>
    <sheet name="38 TAKIMLI-5X6-2-4" sheetId="5" state="hidden" r:id="rId3"/>
    <sheet name="5 Lİ EŞLEŞME" sheetId="2" state="hidden" r:id="rId4"/>
    <sheet name="4 LÜ EŞLEŞME" sheetId="6" state="hidden" r:id="rId5"/>
    <sheet name="45 TAKIMLI" sheetId="9" state="hidden" r:id="rId6"/>
    <sheet name="6 LI EŞLEŞME" sheetId="4" state="hidden" r:id="rId7"/>
    <sheet name="6 LI FİXTÜR" sheetId="3" state="hidden" r:id="rId8"/>
    <sheet name="Sayfa2" sheetId="8" state="hidden" r:id="rId9"/>
    <sheet name="GRUPLAR" sheetId="17" state="hidden" r:id="rId10"/>
    <sheet name="2015-35" sheetId="20" state="hidden" r:id="rId11"/>
    <sheet name="1. PROGRAM" sheetId="11" state="hidden" r:id="rId12"/>
    <sheet name="GÖREVLENDİRME" sheetId="16" state="hidden" r:id="rId13"/>
    <sheet name="SERİ BAŞI TAKIMLAR" sheetId="15" state="hidden" r:id="rId14"/>
    <sheet name="Sayfa1" sheetId="18" state="hidden" r:id="rId15"/>
    <sheet name="2. PROGRAM" sheetId="21" state="hidden" r:id="rId16"/>
    <sheet name="GRUP" sheetId="25" state="hidden" r:id="rId17"/>
    <sheet name="FİXTÜR" sheetId="19" state="hidden" r:id="rId18"/>
    <sheet name="Sayfa4" sheetId="23" state="hidden" r:id="rId19"/>
    <sheet name="SERİ BAŞI  " sheetId="30" state="hidden" r:id="rId20"/>
    <sheet name="FİRMA" sheetId="33" state="hidden" r:id="rId21"/>
    <sheet name="KURA" sheetId="32" state="hidden" r:id="rId22"/>
    <sheet name="Sayfa5" sheetId="31" state="hidden" r:id="rId23"/>
    <sheet name="30 TAKIM 6X5" sheetId="34" state="hidden" r:id="rId24"/>
    <sheet name="6X5 30 TAKIM YENİ" sheetId="35" state="hidden" r:id="rId25"/>
    <sheet name="DOSAB FİXTÜR " sheetId="36" r:id="rId26"/>
  </sheets>
  <definedNames>
    <definedName name="_xlnm.Print_Area" localSheetId="11">'1. PROGRAM'!$A$1:$L$135</definedName>
    <definedName name="_xlnm.Print_Area" localSheetId="15">'2. PROGRAM'!$A$1:$M$135</definedName>
    <definedName name="_xlnm.Print_Area" localSheetId="2">'38 TAKIMLI-5X6-2-4'!$A$1:$K$120</definedName>
    <definedName name="_xlnm.Print_Area" localSheetId="1">'41 TAKIMLI -5X8'!$A$1:$K$146</definedName>
    <definedName name="_xlnm.Print_Area" localSheetId="5">'45 TAKIMLI'!$A$1:$K$167</definedName>
    <definedName name="_xlnm.Print_Area" localSheetId="0">'46 TAKIM'!$A$1:$J$138</definedName>
    <definedName name="_xlnm.Print_Area" localSheetId="3">'5 Lİ EŞLEŞME'!$A$1:$D$25</definedName>
    <definedName name="_xlnm.Print_Area" localSheetId="6">'6 LI EŞLEŞME'!$A$1:$D$24</definedName>
    <definedName name="_xlnm.Print_Area" localSheetId="7">'6 LI FİXTÜR'!$A$1:$M$101</definedName>
    <definedName name="_xlnm.Print_Area" localSheetId="25">'DOSAB FİXTÜR '!$B$2:$L$106</definedName>
    <definedName name="_xlnm.Print_Area" localSheetId="17">FİXTÜR!$A$1:$J$141</definedName>
    <definedName name="_xlnm.Print_Area" localSheetId="12">GÖREVLENDİRME!$A$1:$L$151</definedName>
    <definedName name="_xlnm.Print_Area" localSheetId="16">GRUP!$A$1:$E$25</definedName>
    <definedName name="_xlnm.Print_Area" localSheetId="9">GRUPLAR!$A$1:$I$25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36" l="1"/>
  <c r="G36" i="36"/>
  <c r="I35" i="36"/>
  <c r="G35" i="36"/>
  <c r="L34" i="36"/>
  <c r="I34" i="36"/>
  <c r="G34" i="36"/>
  <c r="I33" i="36"/>
  <c r="G33" i="36"/>
  <c r="I32" i="36"/>
  <c r="G32" i="36"/>
  <c r="L31" i="36"/>
  <c r="I31" i="36"/>
  <c r="G31" i="36"/>
  <c r="I30" i="36"/>
  <c r="G30" i="36"/>
  <c r="I29" i="36"/>
  <c r="G29" i="36"/>
  <c r="I28" i="36"/>
  <c r="G28" i="36"/>
  <c r="I27" i="36"/>
  <c r="G27" i="36"/>
  <c r="I47" i="36"/>
  <c r="G47" i="36"/>
  <c r="I46" i="36"/>
  <c r="G46" i="36"/>
  <c r="L45" i="36"/>
  <c r="I45" i="36"/>
  <c r="G45" i="36"/>
  <c r="I44" i="36"/>
  <c r="G44" i="36"/>
  <c r="I43" i="36"/>
  <c r="G43" i="36"/>
  <c r="L42" i="36"/>
  <c r="I42" i="36"/>
  <c r="G42" i="36"/>
  <c r="I41" i="36"/>
  <c r="G41" i="36"/>
  <c r="I40" i="36"/>
  <c r="G40" i="36"/>
  <c r="I39" i="36"/>
  <c r="G39" i="36"/>
  <c r="I38" i="36"/>
  <c r="G38" i="36"/>
  <c r="G80" i="36"/>
  <c r="G79" i="36"/>
  <c r="G78" i="36"/>
  <c r="G77" i="36"/>
  <c r="G76" i="36"/>
  <c r="G75" i="36"/>
  <c r="G74" i="36"/>
  <c r="G73" i="36"/>
  <c r="G72" i="36"/>
  <c r="G71" i="36"/>
  <c r="I80" i="36"/>
  <c r="I79" i="36"/>
  <c r="I78" i="36"/>
  <c r="I77" i="36"/>
  <c r="I76" i="36"/>
  <c r="I75" i="36"/>
  <c r="I74" i="36"/>
  <c r="I73" i="36"/>
  <c r="I72" i="36"/>
  <c r="I71" i="36"/>
  <c r="L78" i="36"/>
  <c r="L75" i="36"/>
  <c r="G69" i="36"/>
  <c r="G68" i="36"/>
  <c r="G67" i="36"/>
  <c r="G66" i="36"/>
  <c r="G65" i="36"/>
  <c r="G64" i="36"/>
  <c r="G63" i="36"/>
  <c r="G62" i="36"/>
  <c r="G61" i="36"/>
  <c r="G60" i="36"/>
  <c r="I69" i="36"/>
  <c r="I68" i="36"/>
  <c r="I67" i="36"/>
  <c r="I66" i="36"/>
  <c r="I65" i="36"/>
  <c r="I64" i="36"/>
  <c r="I63" i="36"/>
  <c r="I62" i="36"/>
  <c r="I61" i="36"/>
  <c r="I60" i="36"/>
  <c r="L67" i="36"/>
  <c r="L64" i="36"/>
  <c r="L56" i="36"/>
  <c r="L53" i="36"/>
  <c r="G58" i="36"/>
  <c r="G57" i="36"/>
  <c r="G56" i="36"/>
  <c r="G55" i="36"/>
  <c r="G54" i="36"/>
  <c r="G53" i="36"/>
  <c r="G52" i="36"/>
  <c r="G51" i="36"/>
  <c r="G50" i="36"/>
  <c r="G49" i="36"/>
  <c r="I58" i="36"/>
  <c r="I57" i="36"/>
  <c r="I56" i="36"/>
  <c r="I55" i="36"/>
  <c r="I54" i="36"/>
  <c r="I53" i="36"/>
  <c r="I52" i="36"/>
  <c r="I51" i="36"/>
  <c r="I50" i="36"/>
  <c r="I49" i="36"/>
  <c r="H34" i="35" l="1"/>
  <c r="G34" i="35"/>
  <c r="H101" i="35"/>
  <c r="G101" i="35"/>
  <c r="H106" i="35"/>
  <c r="G106" i="35"/>
  <c r="G104" i="35"/>
  <c r="H104" i="35"/>
  <c r="H85" i="35"/>
  <c r="G85" i="35"/>
  <c r="H88" i="35"/>
  <c r="G88" i="35"/>
  <c r="H90" i="35"/>
  <c r="G90" i="35"/>
  <c r="H71" i="35"/>
  <c r="G71" i="35"/>
  <c r="H74" i="35"/>
  <c r="G74" i="35"/>
  <c r="H70" i="35"/>
  <c r="G70" i="35"/>
  <c r="H72" i="35"/>
  <c r="G72" i="35"/>
  <c r="H55" i="35"/>
  <c r="G55" i="35"/>
  <c r="H58" i="35"/>
  <c r="G58" i="35"/>
  <c r="H53" i="35"/>
  <c r="G53" i="35"/>
  <c r="H56" i="35"/>
  <c r="G56" i="35"/>
  <c r="G109" i="35"/>
  <c r="H108" i="35"/>
  <c r="G108" i="35"/>
  <c r="H107" i="35"/>
  <c r="H109" i="35"/>
  <c r="G107" i="35"/>
  <c r="G93" i="35"/>
  <c r="G92" i="35"/>
  <c r="G91" i="35"/>
  <c r="H91" i="35"/>
  <c r="H93" i="35"/>
  <c r="H92" i="35"/>
  <c r="H77" i="35"/>
  <c r="G77" i="35"/>
  <c r="G76" i="35"/>
  <c r="G75" i="35"/>
  <c r="H76" i="35"/>
  <c r="H75" i="35"/>
  <c r="H61" i="35"/>
  <c r="G61" i="35"/>
  <c r="H60" i="35"/>
  <c r="H59" i="35"/>
  <c r="H45" i="35"/>
  <c r="G45" i="35"/>
  <c r="H44" i="35"/>
  <c r="G44" i="35"/>
  <c r="H43" i="35"/>
  <c r="G43" i="35"/>
  <c r="G60" i="35"/>
  <c r="G59" i="35"/>
  <c r="H105" i="35"/>
  <c r="G105" i="35"/>
  <c r="H103" i="35"/>
  <c r="G103" i="35"/>
  <c r="H102" i="35"/>
  <c r="G102" i="35"/>
  <c r="H100" i="35"/>
  <c r="G100" i="35"/>
  <c r="H99" i="35"/>
  <c r="G99" i="35"/>
  <c r="H98" i="35"/>
  <c r="G98" i="35"/>
  <c r="H97" i="35"/>
  <c r="G97" i="35"/>
  <c r="H96" i="35"/>
  <c r="G96" i="35"/>
  <c r="H95" i="35"/>
  <c r="G95" i="35"/>
  <c r="H89" i="35"/>
  <c r="G89" i="35"/>
  <c r="H87" i="35"/>
  <c r="G87" i="35"/>
  <c r="H86" i="35"/>
  <c r="G86" i="35"/>
  <c r="H84" i="35"/>
  <c r="G84" i="35"/>
  <c r="H83" i="35"/>
  <c r="G83" i="35"/>
  <c r="H82" i="35"/>
  <c r="G82" i="35"/>
  <c r="H81" i="35"/>
  <c r="G81" i="35"/>
  <c r="H80" i="35"/>
  <c r="G80" i="35"/>
  <c r="H79" i="35"/>
  <c r="G79" i="35"/>
  <c r="H73" i="35"/>
  <c r="G73" i="35"/>
  <c r="H69" i="35"/>
  <c r="G69" i="35"/>
  <c r="H68" i="35"/>
  <c r="G68" i="35"/>
  <c r="H67" i="35"/>
  <c r="G67" i="35"/>
  <c r="H66" i="35"/>
  <c r="G66" i="35"/>
  <c r="H65" i="35"/>
  <c r="G65" i="35"/>
  <c r="H64" i="35"/>
  <c r="G64" i="35"/>
  <c r="H63" i="35"/>
  <c r="G63" i="35"/>
  <c r="H57" i="35"/>
  <c r="G57" i="35"/>
  <c r="H54" i="35"/>
  <c r="G54" i="35"/>
  <c r="H52" i="35"/>
  <c r="G52" i="35"/>
  <c r="H51" i="35"/>
  <c r="G51" i="35"/>
  <c r="H50" i="35"/>
  <c r="G50" i="35"/>
  <c r="H49" i="35"/>
  <c r="G49" i="35"/>
  <c r="H48" i="35"/>
  <c r="G48" i="35"/>
  <c r="H47" i="35"/>
  <c r="G47" i="35"/>
  <c r="H35" i="35"/>
  <c r="G35" i="35"/>
  <c r="H42" i="35"/>
  <c r="G42" i="35"/>
  <c r="H41" i="35"/>
  <c r="G41" i="35"/>
  <c r="H40" i="35"/>
  <c r="G40" i="35"/>
  <c r="H39" i="35"/>
  <c r="G39" i="35"/>
  <c r="H38" i="35"/>
  <c r="G38" i="35"/>
  <c r="H37" i="35"/>
  <c r="G37" i="35"/>
  <c r="H36" i="35"/>
  <c r="G36" i="35"/>
  <c r="H33" i="35"/>
  <c r="G33" i="35"/>
  <c r="H32" i="35"/>
  <c r="G32" i="35"/>
  <c r="H31" i="35"/>
  <c r="G31" i="35"/>
  <c r="H83" i="34"/>
  <c r="G83" i="34"/>
  <c r="H82" i="34"/>
  <c r="G82" i="34"/>
  <c r="H81" i="34"/>
  <c r="G81" i="34"/>
  <c r="H80" i="34"/>
  <c r="G80" i="34"/>
  <c r="H79" i="34"/>
  <c r="G79" i="34"/>
  <c r="H78" i="34"/>
  <c r="G78" i="34"/>
  <c r="H77" i="34"/>
  <c r="G77" i="34"/>
  <c r="H76" i="34"/>
  <c r="G76" i="34"/>
  <c r="H75" i="34"/>
  <c r="G75" i="34"/>
  <c r="H74" i="34"/>
  <c r="G74" i="34"/>
  <c r="H73" i="34"/>
  <c r="G73" i="34"/>
  <c r="H72" i="34"/>
  <c r="G72" i="34"/>
  <c r="H70" i="34"/>
  <c r="G70" i="34"/>
  <c r="H69" i="34"/>
  <c r="G69" i="34"/>
  <c r="H68" i="34"/>
  <c r="G68" i="34"/>
  <c r="H67" i="34"/>
  <c r="G67" i="34"/>
  <c r="H66" i="34"/>
  <c r="G66" i="34"/>
  <c r="H65" i="34"/>
  <c r="G65" i="34"/>
  <c r="H64" i="34"/>
  <c r="G64" i="34"/>
  <c r="H63" i="34"/>
  <c r="G63" i="34"/>
  <c r="H62" i="34"/>
  <c r="G62" i="34"/>
  <c r="H61" i="34"/>
  <c r="G61" i="34"/>
  <c r="H60" i="34"/>
  <c r="G60" i="34"/>
  <c r="H59" i="34"/>
  <c r="G59" i="34"/>
  <c r="H57" i="34"/>
  <c r="G57" i="34"/>
  <c r="H56" i="34"/>
  <c r="G56" i="34"/>
  <c r="H55" i="34"/>
  <c r="G55" i="34"/>
  <c r="H54" i="34"/>
  <c r="G54" i="34"/>
  <c r="H53" i="34"/>
  <c r="G53" i="34"/>
  <c r="H52" i="34"/>
  <c r="G52" i="34"/>
  <c r="H51" i="34"/>
  <c r="G51" i="34"/>
  <c r="H50" i="34"/>
  <c r="G50" i="34"/>
  <c r="H49" i="34"/>
  <c r="G49" i="34"/>
  <c r="H48" i="34"/>
  <c r="G48" i="34"/>
  <c r="H47" i="34"/>
  <c r="G47" i="34"/>
  <c r="H46" i="34"/>
  <c r="G46" i="34"/>
  <c r="H44" i="34"/>
  <c r="G44" i="34"/>
  <c r="H43" i="34"/>
  <c r="G43" i="34"/>
  <c r="H42" i="34"/>
  <c r="G42" i="34"/>
  <c r="H41" i="34"/>
  <c r="G41" i="34"/>
  <c r="H40" i="34"/>
  <c r="G40" i="34"/>
  <c r="H39" i="34"/>
  <c r="G39" i="34"/>
  <c r="H38" i="34"/>
  <c r="G38" i="34"/>
  <c r="H37" i="34"/>
  <c r="G37" i="34"/>
  <c r="H36" i="34"/>
  <c r="G36" i="34"/>
  <c r="H35" i="34"/>
  <c r="G35" i="34"/>
  <c r="H34" i="34"/>
  <c r="G34" i="34"/>
  <c r="H33" i="34"/>
  <c r="G33" i="34"/>
  <c r="H31" i="34"/>
  <c r="G31" i="34"/>
  <c r="H30" i="34"/>
  <c r="G30" i="34"/>
  <c r="H29" i="34"/>
  <c r="G29" i="34"/>
  <c r="H28" i="34"/>
  <c r="G28" i="34"/>
  <c r="H27" i="34"/>
  <c r="G27" i="34"/>
  <c r="H26" i="34"/>
  <c r="G26" i="34"/>
  <c r="H25" i="34"/>
  <c r="G25" i="34"/>
  <c r="H24" i="34"/>
  <c r="G24" i="34"/>
  <c r="H23" i="34"/>
  <c r="G23" i="34"/>
  <c r="H22" i="34"/>
  <c r="G22" i="34"/>
  <c r="H21" i="34"/>
  <c r="G21" i="34"/>
  <c r="H20" i="34"/>
  <c r="G20" i="34"/>
  <c r="J34" i="19"/>
  <c r="G41" i="19"/>
  <c r="F41" i="19"/>
  <c r="G34" i="19"/>
  <c r="F34" i="19"/>
  <c r="J116" i="19"/>
  <c r="G117" i="19"/>
  <c r="F117" i="19"/>
  <c r="F116" i="19"/>
  <c r="G116" i="19"/>
  <c r="G105" i="19"/>
  <c r="F105" i="19"/>
  <c r="J104" i="19"/>
  <c r="G104" i="19"/>
  <c r="F104" i="19"/>
  <c r="J102" i="19"/>
  <c r="J99" i="19"/>
  <c r="G100" i="19"/>
  <c r="F100" i="19"/>
  <c r="G99" i="19"/>
  <c r="F99" i="19"/>
  <c r="G88" i="19"/>
  <c r="F88" i="19"/>
  <c r="G87" i="19"/>
  <c r="F87" i="19"/>
  <c r="G98" i="19"/>
  <c r="F98" i="19"/>
  <c r="F97" i="19"/>
  <c r="J82" i="19"/>
  <c r="G83" i="19"/>
  <c r="G82" i="19"/>
  <c r="F83" i="19"/>
  <c r="J63" i="19"/>
  <c r="F64" i="19"/>
  <c r="F63" i="19"/>
  <c r="J48" i="19"/>
  <c r="G97" i="19"/>
  <c r="J106" i="19"/>
  <c r="E3" i="31"/>
  <c r="E5" i="31" s="1"/>
  <c r="E4" i="31"/>
  <c r="E8" i="31"/>
  <c r="E10" i="31" s="1"/>
  <c r="E9" i="31"/>
  <c r="E13" i="31"/>
  <c r="E15" i="31" s="1"/>
  <c r="E14" i="31"/>
  <c r="D10" i="31"/>
  <c r="D15" i="31"/>
  <c r="F35" i="19"/>
  <c r="G35" i="19"/>
  <c r="F36" i="19"/>
  <c r="G36" i="19"/>
  <c r="J36" i="19"/>
  <c r="F37" i="19"/>
  <c r="G37" i="19"/>
  <c r="F38" i="19"/>
  <c r="G38" i="19"/>
  <c r="J38" i="19"/>
  <c r="F39" i="19"/>
  <c r="G39" i="19"/>
  <c r="F40" i="19"/>
  <c r="G40" i="19"/>
  <c r="J40" i="19"/>
  <c r="F42" i="19"/>
  <c r="G42" i="19"/>
  <c r="J42" i="19"/>
  <c r="F43" i="19"/>
  <c r="G43" i="19"/>
  <c r="F44" i="19"/>
  <c r="G44" i="19"/>
  <c r="J44" i="19"/>
  <c r="F45" i="19"/>
  <c r="G45" i="19"/>
  <c r="F46" i="19"/>
  <c r="G46" i="19"/>
  <c r="J46" i="19"/>
  <c r="F47" i="19"/>
  <c r="G47" i="19"/>
  <c r="F48" i="19"/>
  <c r="G48" i="19"/>
  <c r="F49" i="19"/>
  <c r="G49" i="19"/>
  <c r="F51" i="19"/>
  <c r="G51" i="19"/>
  <c r="J51" i="19"/>
  <c r="F52" i="19"/>
  <c r="G52" i="19"/>
  <c r="F53" i="19"/>
  <c r="G53" i="19"/>
  <c r="J53" i="19"/>
  <c r="F54" i="19"/>
  <c r="G54" i="19"/>
  <c r="F55" i="19"/>
  <c r="G55" i="19"/>
  <c r="J55" i="19"/>
  <c r="F56" i="19"/>
  <c r="G56" i="19"/>
  <c r="F57" i="19"/>
  <c r="G57" i="19"/>
  <c r="J57" i="19"/>
  <c r="F58" i="19"/>
  <c r="G58" i="19"/>
  <c r="F59" i="19"/>
  <c r="G59" i="19"/>
  <c r="J59" i="19"/>
  <c r="F60" i="19"/>
  <c r="G60" i="19"/>
  <c r="F61" i="19"/>
  <c r="G61" i="19"/>
  <c r="J61" i="19"/>
  <c r="F62" i="19"/>
  <c r="G62" i="19"/>
  <c r="G63" i="19"/>
  <c r="G64" i="19"/>
  <c r="F65" i="19"/>
  <c r="G65" i="19"/>
  <c r="J65" i="19"/>
  <c r="F66" i="19"/>
  <c r="G66" i="19"/>
  <c r="F68" i="19"/>
  <c r="G68" i="19"/>
  <c r="J68" i="19"/>
  <c r="F69" i="19"/>
  <c r="G69" i="19"/>
  <c r="F70" i="19"/>
  <c r="G70" i="19"/>
  <c r="J70" i="19"/>
  <c r="F71" i="19"/>
  <c r="G71" i="19"/>
  <c r="F72" i="19"/>
  <c r="G72" i="19"/>
  <c r="J72" i="19"/>
  <c r="F73" i="19"/>
  <c r="G73" i="19"/>
  <c r="F74" i="19"/>
  <c r="G74" i="19"/>
  <c r="J74" i="19"/>
  <c r="F75" i="19"/>
  <c r="G75" i="19"/>
  <c r="F76" i="19"/>
  <c r="G76" i="19"/>
  <c r="J76" i="19"/>
  <c r="F77" i="19"/>
  <c r="G77" i="19"/>
  <c r="F78" i="19"/>
  <c r="G78" i="19"/>
  <c r="J78" i="19"/>
  <c r="F79" i="19"/>
  <c r="G79" i="19"/>
  <c r="F80" i="19"/>
  <c r="G80" i="19"/>
  <c r="J80" i="19"/>
  <c r="F81" i="19"/>
  <c r="G81" i="19"/>
  <c r="F82" i="19"/>
  <c r="F85" i="19"/>
  <c r="G85" i="19"/>
  <c r="J85" i="19"/>
  <c r="F86" i="19"/>
  <c r="G86" i="19"/>
  <c r="F89" i="19"/>
  <c r="G89" i="19"/>
  <c r="J89" i="19"/>
  <c r="F90" i="19"/>
  <c r="G90" i="19"/>
  <c r="F91" i="19"/>
  <c r="G91" i="19"/>
  <c r="J91" i="19"/>
  <c r="F92" i="19"/>
  <c r="G92" i="19"/>
  <c r="F93" i="19"/>
  <c r="G93" i="19"/>
  <c r="J93" i="19"/>
  <c r="F94" i="19"/>
  <c r="G94" i="19"/>
  <c r="F95" i="19"/>
  <c r="G95" i="19"/>
  <c r="J95" i="19"/>
  <c r="F96" i="19"/>
  <c r="G96" i="19"/>
  <c r="J97" i="19"/>
  <c r="F102" i="19"/>
  <c r="G102" i="19"/>
  <c r="F103" i="19"/>
  <c r="G103" i="19"/>
  <c r="F106" i="19"/>
  <c r="G106" i="19"/>
  <c r="F107" i="19"/>
  <c r="G107" i="19"/>
  <c r="F108" i="19"/>
  <c r="G108" i="19"/>
  <c r="J108" i="19"/>
  <c r="F109" i="19"/>
  <c r="G109" i="19"/>
  <c r="F110" i="19"/>
  <c r="G110" i="19"/>
  <c r="J110" i="19"/>
  <c r="F111" i="19"/>
  <c r="G111" i="19"/>
  <c r="F112" i="19"/>
  <c r="G112" i="19"/>
  <c r="J112" i="19"/>
  <c r="F113" i="19"/>
  <c r="G113" i="19"/>
  <c r="F114" i="19"/>
  <c r="G114" i="19"/>
  <c r="J114" i="19"/>
  <c r="F115" i="19"/>
  <c r="G115" i="19"/>
  <c r="F33" i="21"/>
  <c r="G33" i="21"/>
  <c r="F34" i="21"/>
  <c r="G34" i="21"/>
  <c r="F35" i="21"/>
  <c r="G35" i="21"/>
  <c r="F36" i="21"/>
  <c r="G36" i="21"/>
  <c r="J36" i="21"/>
  <c r="F37" i="21"/>
  <c r="G37" i="21"/>
  <c r="F38" i="21"/>
  <c r="G38" i="21"/>
  <c r="J38" i="21"/>
  <c r="F39" i="21"/>
  <c r="G39" i="21"/>
  <c r="F40" i="21"/>
  <c r="G40" i="21"/>
  <c r="J40" i="21"/>
  <c r="F41" i="21"/>
  <c r="G41" i="21"/>
  <c r="F42" i="21"/>
  <c r="G42" i="21"/>
  <c r="J42" i="21"/>
  <c r="F43" i="21"/>
  <c r="G43" i="21"/>
  <c r="F44" i="21"/>
  <c r="G44" i="21"/>
  <c r="J44" i="21"/>
  <c r="F45" i="21"/>
  <c r="G45" i="21"/>
  <c r="F46" i="21"/>
  <c r="G46" i="21"/>
  <c r="J46" i="21"/>
  <c r="F47" i="21"/>
  <c r="G47" i="21"/>
  <c r="F49" i="21"/>
  <c r="G49" i="21"/>
  <c r="F50" i="21"/>
  <c r="G50" i="21"/>
  <c r="F51" i="21"/>
  <c r="G51" i="21"/>
  <c r="F52" i="21"/>
  <c r="G52" i="21"/>
  <c r="F53" i="21"/>
  <c r="G53" i="21"/>
  <c r="F54" i="21"/>
  <c r="G54" i="21"/>
  <c r="J54" i="21"/>
  <c r="F55" i="21"/>
  <c r="G55" i="21"/>
  <c r="F56" i="21"/>
  <c r="G56" i="21"/>
  <c r="J56" i="21"/>
  <c r="F57" i="21"/>
  <c r="G57" i="21"/>
  <c r="F58" i="21"/>
  <c r="G58" i="21"/>
  <c r="J58" i="21"/>
  <c r="F59" i="21"/>
  <c r="G59" i="21"/>
  <c r="F60" i="21"/>
  <c r="G60" i="21"/>
  <c r="J60" i="21"/>
  <c r="F61" i="21"/>
  <c r="G61" i="21"/>
  <c r="F62" i="21"/>
  <c r="G62" i="21"/>
  <c r="J62" i="21"/>
  <c r="F63" i="21"/>
  <c r="G63" i="21"/>
  <c r="F65" i="21"/>
  <c r="G65" i="21"/>
  <c r="F66" i="21"/>
  <c r="G66" i="21"/>
  <c r="F67" i="21"/>
  <c r="G67" i="21"/>
  <c r="F68" i="21"/>
  <c r="G68" i="21"/>
  <c r="F69" i="21"/>
  <c r="G69" i="21"/>
  <c r="F70" i="21"/>
  <c r="G70" i="21"/>
  <c r="J70" i="21"/>
  <c r="F71" i="21"/>
  <c r="G71" i="21"/>
  <c r="F72" i="21"/>
  <c r="G72" i="21"/>
  <c r="J72" i="21"/>
  <c r="F73" i="21"/>
  <c r="G73" i="21"/>
  <c r="F74" i="21"/>
  <c r="G74" i="21"/>
  <c r="J74" i="21"/>
  <c r="F75" i="21"/>
  <c r="G75" i="21"/>
  <c r="F76" i="21"/>
  <c r="G76" i="21"/>
  <c r="J76" i="21"/>
  <c r="F77" i="21"/>
  <c r="G77" i="21"/>
  <c r="F78" i="21"/>
  <c r="G78" i="21"/>
  <c r="J78" i="21"/>
  <c r="F79" i="21"/>
  <c r="G79" i="21"/>
  <c r="F81" i="21"/>
  <c r="G81" i="21"/>
  <c r="F82" i="21"/>
  <c r="G82" i="21"/>
  <c r="F83" i="21"/>
  <c r="G83" i="21"/>
  <c r="F84" i="21"/>
  <c r="G84" i="21"/>
  <c r="F85" i="21"/>
  <c r="G85" i="21"/>
  <c r="F86" i="21"/>
  <c r="G86" i="21"/>
  <c r="J86" i="21"/>
  <c r="F87" i="21"/>
  <c r="G87" i="21"/>
  <c r="F88" i="21"/>
  <c r="G88" i="21"/>
  <c r="J88" i="21"/>
  <c r="F89" i="21"/>
  <c r="G89" i="21"/>
  <c r="F90" i="21"/>
  <c r="G90" i="21"/>
  <c r="J90" i="21"/>
  <c r="F91" i="21"/>
  <c r="G91" i="21"/>
  <c r="F92" i="21"/>
  <c r="G92" i="21"/>
  <c r="F93" i="21"/>
  <c r="G93" i="21"/>
  <c r="F94" i="21"/>
  <c r="G94" i="21"/>
  <c r="J94" i="21"/>
  <c r="F95" i="21"/>
  <c r="G95" i="21"/>
  <c r="F97" i="21"/>
  <c r="G97" i="21"/>
  <c r="F98" i="21"/>
  <c r="G98" i="21"/>
  <c r="F99" i="21"/>
  <c r="G99" i="21"/>
  <c r="F100" i="21"/>
  <c r="G100" i="21"/>
  <c r="F101" i="21"/>
  <c r="G101" i="21"/>
  <c r="F102" i="21"/>
  <c r="G102" i="21"/>
  <c r="J102" i="21"/>
  <c r="F103" i="21"/>
  <c r="G103" i="21"/>
  <c r="F104" i="21"/>
  <c r="G104" i="21"/>
  <c r="J104" i="21"/>
  <c r="F105" i="21"/>
  <c r="G105" i="21"/>
  <c r="F106" i="21"/>
  <c r="G106" i="21"/>
  <c r="J106" i="21"/>
  <c r="F107" i="21"/>
  <c r="G107" i="21"/>
  <c r="F108" i="21"/>
  <c r="G108" i="21"/>
  <c r="J108" i="21"/>
  <c r="F109" i="21"/>
  <c r="G109" i="21"/>
  <c r="F110" i="21"/>
  <c r="G110" i="21"/>
  <c r="J110" i="21"/>
  <c r="F111" i="21"/>
  <c r="G111" i="21"/>
  <c r="F34" i="16"/>
  <c r="G34" i="16"/>
  <c r="F35" i="16"/>
  <c r="G35" i="16"/>
  <c r="F36" i="16"/>
  <c r="G36" i="16"/>
  <c r="F37" i="16"/>
  <c r="G37" i="16"/>
  <c r="F38" i="16"/>
  <c r="G38" i="16"/>
  <c r="F39" i="16"/>
  <c r="G39" i="16"/>
  <c r="F40" i="16"/>
  <c r="G40" i="16"/>
  <c r="F41" i="16"/>
  <c r="G41" i="16"/>
  <c r="F42" i="16"/>
  <c r="G42" i="16"/>
  <c r="F43" i="16"/>
  <c r="G43" i="16"/>
  <c r="F44" i="16"/>
  <c r="G44" i="16"/>
  <c r="F45" i="16"/>
  <c r="G45" i="16"/>
  <c r="F46" i="16"/>
  <c r="G46" i="16"/>
  <c r="F47" i="16"/>
  <c r="G47" i="16"/>
  <c r="F48" i="16"/>
  <c r="G48" i="16"/>
  <c r="F49" i="16"/>
  <c r="G49" i="16"/>
  <c r="F51" i="16"/>
  <c r="G51" i="16"/>
  <c r="F52" i="16"/>
  <c r="G52" i="16"/>
  <c r="F53" i="16"/>
  <c r="G53" i="16"/>
  <c r="F54" i="16"/>
  <c r="G54" i="16"/>
  <c r="F55" i="16"/>
  <c r="G55" i="16"/>
  <c r="F56" i="16"/>
  <c r="G56" i="16"/>
  <c r="F57" i="16"/>
  <c r="G57" i="16"/>
  <c r="F58" i="16"/>
  <c r="G58" i="16"/>
  <c r="F59" i="16"/>
  <c r="G59" i="16"/>
  <c r="F60" i="16"/>
  <c r="G60" i="16"/>
  <c r="F61" i="16"/>
  <c r="G61" i="16"/>
  <c r="F62" i="16"/>
  <c r="G62" i="16"/>
  <c r="F63" i="16"/>
  <c r="G63" i="16"/>
  <c r="F64" i="16"/>
  <c r="G64" i="16"/>
  <c r="F65" i="16"/>
  <c r="G65" i="16"/>
  <c r="F66" i="16"/>
  <c r="G66" i="16"/>
  <c r="F68" i="16"/>
  <c r="G68" i="16"/>
  <c r="F69" i="16"/>
  <c r="G69" i="16"/>
  <c r="F70" i="16"/>
  <c r="G70" i="16"/>
  <c r="F71" i="16"/>
  <c r="G71" i="16"/>
  <c r="F72" i="16"/>
  <c r="G72" i="16"/>
  <c r="F73" i="16"/>
  <c r="G73" i="16"/>
  <c r="F74" i="16"/>
  <c r="G74" i="16"/>
  <c r="F75" i="16"/>
  <c r="G75" i="16"/>
  <c r="F76" i="16"/>
  <c r="G76" i="16"/>
  <c r="F77" i="16"/>
  <c r="G77" i="16"/>
  <c r="F78" i="16"/>
  <c r="G78" i="16"/>
  <c r="F79" i="16"/>
  <c r="G79" i="16"/>
  <c r="F80" i="16"/>
  <c r="G80" i="16"/>
  <c r="F81" i="16"/>
  <c r="G81" i="16"/>
  <c r="F82" i="16"/>
  <c r="G82" i="16"/>
  <c r="F83" i="16"/>
  <c r="G83" i="16"/>
  <c r="F85" i="16"/>
  <c r="G85" i="16"/>
  <c r="F86" i="16"/>
  <c r="G86" i="16"/>
  <c r="F87" i="16"/>
  <c r="G87" i="16"/>
  <c r="F88" i="16"/>
  <c r="G88" i="16"/>
  <c r="F89" i="16"/>
  <c r="G89" i="16"/>
  <c r="F90" i="16"/>
  <c r="G90" i="16"/>
  <c r="F91" i="16"/>
  <c r="G91" i="16"/>
  <c r="F92" i="16"/>
  <c r="G92" i="16"/>
  <c r="F93" i="16"/>
  <c r="G93" i="16"/>
  <c r="F94" i="16"/>
  <c r="G94" i="16"/>
  <c r="F95" i="16"/>
  <c r="G95" i="16"/>
  <c r="F96" i="16"/>
  <c r="G96" i="16"/>
  <c r="F97" i="16"/>
  <c r="G97" i="16"/>
  <c r="F98" i="16"/>
  <c r="G98" i="16"/>
  <c r="F99" i="16"/>
  <c r="G99" i="16"/>
  <c r="F100" i="16"/>
  <c r="G100" i="16"/>
  <c r="F102" i="16"/>
  <c r="G102" i="16"/>
  <c r="F103" i="16"/>
  <c r="G103" i="16"/>
  <c r="F104" i="16"/>
  <c r="G104" i="16"/>
  <c r="F105" i="16"/>
  <c r="G105" i="16"/>
  <c r="F106" i="16"/>
  <c r="G106" i="16"/>
  <c r="F107" i="16"/>
  <c r="G107" i="16"/>
  <c r="F108" i="16"/>
  <c r="G108" i="16"/>
  <c r="F109" i="16"/>
  <c r="G109" i="16"/>
  <c r="F110" i="16"/>
  <c r="G110" i="16"/>
  <c r="F111" i="16"/>
  <c r="G111" i="16"/>
  <c r="F112" i="16"/>
  <c r="G112" i="16"/>
  <c r="F113" i="16"/>
  <c r="G113" i="16"/>
  <c r="F114" i="16"/>
  <c r="G114" i="16"/>
  <c r="F115" i="16"/>
  <c r="G115" i="16"/>
  <c r="F116" i="16"/>
  <c r="G116" i="16"/>
  <c r="F117" i="16"/>
  <c r="G117" i="16"/>
  <c r="K143" i="16"/>
  <c r="K144" i="16"/>
  <c r="K145" i="16"/>
  <c r="K146" i="16"/>
  <c r="K147" i="16"/>
  <c r="F33" i="11"/>
  <c r="G33" i="11"/>
  <c r="F34" i="11"/>
  <c r="G34" i="11"/>
  <c r="F35" i="11"/>
  <c r="G35" i="11"/>
  <c r="F36" i="11"/>
  <c r="G36" i="11"/>
  <c r="J36" i="11"/>
  <c r="F37" i="11"/>
  <c r="G37" i="11"/>
  <c r="F38" i="11"/>
  <c r="G38" i="11"/>
  <c r="J38" i="11"/>
  <c r="F39" i="11"/>
  <c r="G39" i="11"/>
  <c r="F40" i="11"/>
  <c r="G40" i="11"/>
  <c r="J40" i="11"/>
  <c r="F41" i="11"/>
  <c r="G41" i="11"/>
  <c r="F42" i="11"/>
  <c r="G42" i="11"/>
  <c r="J42" i="11"/>
  <c r="F43" i="11"/>
  <c r="G43" i="11"/>
  <c r="F44" i="11"/>
  <c r="G44" i="11"/>
  <c r="J44" i="11"/>
  <c r="F45" i="11"/>
  <c r="G45" i="11"/>
  <c r="F46" i="11"/>
  <c r="G46" i="11"/>
  <c r="J46" i="11"/>
  <c r="F47" i="11"/>
  <c r="G47" i="11"/>
  <c r="F49" i="11"/>
  <c r="G49" i="11"/>
  <c r="F50" i="11"/>
  <c r="G50" i="11"/>
  <c r="F51" i="11"/>
  <c r="G51" i="11"/>
  <c r="F52" i="11"/>
  <c r="G52" i="11"/>
  <c r="F53" i="11"/>
  <c r="G53" i="11"/>
  <c r="F54" i="11"/>
  <c r="G54" i="11"/>
  <c r="J54" i="11"/>
  <c r="F55" i="11"/>
  <c r="G55" i="11"/>
  <c r="F56" i="11"/>
  <c r="G56" i="11"/>
  <c r="J56" i="11"/>
  <c r="F57" i="11"/>
  <c r="G57" i="11"/>
  <c r="F58" i="11"/>
  <c r="G58" i="11"/>
  <c r="J58" i="11"/>
  <c r="F59" i="11"/>
  <c r="G59" i="11"/>
  <c r="F60" i="11"/>
  <c r="G60" i="11"/>
  <c r="J60" i="11"/>
  <c r="F61" i="11"/>
  <c r="G61" i="11"/>
  <c r="F62" i="11"/>
  <c r="G62" i="11"/>
  <c r="J62" i="11"/>
  <c r="F63" i="11"/>
  <c r="G63" i="11"/>
  <c r="F65" i="11"/>
  <c r="G65" i="11"/>
  <c r="F66" i="11"/>
  <c r="G66" i="11"/>
  <c r="F67" i="11"/>
  <c r="G67" i="11"/>
  <c r="F68" i="11"/>
  <c r="G68" i="11"/>
  <c r="F69" i="11"/>
  <c r="G69" i="11"/>
  <c r="F70" i="11"/>
  <c r="G70" i="11"/>
  <c r="J70" i="11"/>
  <c r="F71" i="11"/>
  <c r="G71" i="11"/>
  <c r="F72" i="11"/>
  <c r="G72" i="11"/>
  <c r="J72" i="11"/>
  <c r="F73" i="11"/>
  <c r="G73" i="11"/>
  <c r="F74" i="11"/>
  <c r="G74" i="11"/>
  <c r="J74" i="11"/>
  <c r="F75" i="11"/>
  <c r="G75" i="11"/>
  <c r="F76" i="11"/>
  <c r="G76" i="11"/>
  <c r="J76" i="11"/>
  <c r="F77" i="11"/>
  <c r="G77" i="11"/>
  <c r="F78" i="11"/>
  <c r="G78" i="11"/>
  <c r="J78" i="11"/>
  <c r="F79" i="11"/>
  <c r="G79" i="11"/>
  <c r="F81" i="11"/>
  <c r="G81" i="11"/>
  <c r="F82" i="11"/>
  <c r="G82" i="11"/>
  <c r="F83" i="11"/>
  <c r="G83" i="11"/>
  <c r="F84" i="11"/>
  <c r="G84" i="11"/>
  <c r="F85" i="11"/>
  <c r="G85" i="11"/>
  <c r="F86" i="11"/>
  <c r="G86" i="11"/>
  <c r="J86" i="11"/>
  <c r="F87" i="11"/>
  <c r="G87" i="11"/>
  <c r="F88" i="11"/>
  <c r="G88" i="11"/>
  <c r="J88" i="11"/>
  <c r="F89" i="11"/>
  <c r="G89" i="11"/>
  <c r="F90" i="11"/>
  <c r="G90" i="11"/>
  <c r="J90" i="11"/>
  <c r="F91" i="11"/>
  <c r="G91" i="11"/>
  <c r="F92" i="11"/>
  <c r="G92" i="11"/>
  <c r="F93" i="11"/>
  <c r="G93" i="11"/>
  <c r="F94" i="11"/>
  <c r="G94" i="11"/>
  <c r="J94" i="11"/>
  <c r="F95" i="11"/>
  <c r="G95" i="11"/>
  <c r="F97" i="11"/>
  <c r="G97" i="11"/>
  <c r="F98" i="11"/>
  <c r="G98" i="11"/>
  <c r="F99" i="11"/>
  <c r="G99" i="11"/>
  <c r="F100" i="11"/>
  <c r="G100" i="11"/>
  <c r="F101" i="11"/>
  <c r="G101" i="11"/>
  <c r="F102" i="11"/>
  <c r="G102" i="11"/>
  <c r="J102" i="11"/>
  <c r="F103" i="11"/>
  <c r="G103" i="11"/>
  <c r="F104" i="11"/>
  <c r="G104" i="11"/>
  <c r="J104" i="11"/>
  <c r="F105" i="11"/>
  <c r="G105" i="11"/>
  <c r="F106" i="11"/>
  <c r="G106" i="11"/>
  <c r="J106" i="11"/>
  <c r="F107" i="11"/>
  <c r="G107" i="11"/>
  <c r="F108" i="11"/>
  <c r="G108" i="11"/>
  <c r="J108" i="11"/>
  <c r="F109" i="11"/>
  <c r="G109" i="11"/>
  <c r="F110" i="11"/>
  <c r="G110" i="11"/>
  <c r="J110" i="11"/>
  <c r="F111" i="11"/>
  <c r="G111" i="11"/>
  <c r="F32" i="20"/>
  <c r="G32" i="20"/>
  <c r="F33" i="20"/>
  <c r="G33" i="20"/>
  <c r="F34" i="20"/>
  <c r="G34" i="20"/>
  <c r="J34" i="20"/>
  <c r="F35" i="20"/>
  <c r="G35" i="20"/>
  <c r="F36" i="20"/>
  <c r="G36" i="20"/>
  <c r="J36" i="20"/>
  <c r="F37" i="20"/>
  <c r="G37" i="20"/>
  <c r="F38" i="20"/>
  <c r="G38" i="20"/>
  <c r="J38" i="20"/>
  <c r="F39" i="20"/>
  <c r="G39" i="20"/>
  <c r="F40" i="20"/>
  <c r="G40" i="20"/>
  <c r="J40" i="20"/>
  <c r="F41" i="20"/>
  <c r="G41" i="20"/>
  <c r="F42" i="20"/>
  <c r="G42" i="20"/>
  <c r="J42" i="20"/>
  <c r="F43" i="20"/>
  <c r="G43" i="20"/>
  <c r="F44" i="20"/>
  <c r="G44" i="20"/>
  <c r="J44" i="20"/>
  <c r="F45" i="20"/>
  <c r="G45" i="20"/>
  <c r="F47" i="20"/>
  <c r="G47" i="20"/>
  <c r="F48" i="20"/>
  <c r="G48" i="20"/>
  <c r="F49" i="20"/>
  <c r="G49" i="20"/>
  <c r="F50" i="20"/>
  <c r="G50" i="20"/>
  <c r="F51" i="20"/>
  <c r="G51" i="20"/>
  <c r="J51" i="20"/>
  <c r="F52" i="20"/>
  <c r="G52" i="20"/>
  <c r="F53" i="20"/>
  <c r="G53" i="20"/>
  <c r="J53" i="20"/>
  <c r="F54" i="20"/>
  <c r="G54" i="20"/>
  <c r="F55" i="20"/>
  <c r="G55" i="20"/>
  <c r="J55" i="20"/>
  <c r="F56" i="20"/>
  <c r="G56" i="20"/>
  <c r="F57" i="20"/>
  <c r="G57" i="20"/>
  <c r="J57" i="20"/>
  <c r="F58" i="20"/>
  <c r="G58" i="20"/>
  <c r="F59" i="20"/>
  <c r="G59" i="20"/>
  <c r="J59" i="20"/>
  <c r="F60" i="20"/>
  <c r="G60" i="20"/>
  <c r="F62" i="20"/>
  <c r="G62" i="20"/>
  <c r="F63" i="20"/>
  <c r="G63" i="20"/>
  <c r="F64" i="20"/>
  <c r="G64" i="20"/>
  <c r="F65" i="20"/>
  <c r="G65" i="20"/>
  <c r="F66" i="20"/>
  <c r="G66" i="20"/>
  <c r="J66" i="20"/>
  <c r="F67" i="20"/>
  <c r="G67" i="20"/>
  <c r="F68" i="20"/>
  <c r="G68" i="20"/>
  <c r="J68" i="20"/>
  <c r="F69" i="20"/>
  <c r="G69" i="20"/>
  <c r="F70" i="20"/>
  <c r="G70" i="20"/>
  <c r="J70" i="20"/>
  <c r="F71" i="20"/>
  <c r="G71" i="20"/>
  <c r="F72" i="20"/>
  <c r="G72" i="20"/>
  <c r="J72" i="20"/>
  <c r="F73" i="20"/>
  <c r="G73" i="20"/>
  <c r="F74" i="20"/>
  <c r="G74" i="20"/>
  <c r="J74" i="20"/>
  <c r="F75" i="20"/>
  <c r="G75" i="20"/>
  <c r="F77" i="20"/>
  <c r="G77" i="20"/>
  <c r="F78" i="20"/>
  <c r="G78" i="20"/>
  <c r="F79" i="20"/>
  <c r="G79" i="20"/>
  <c r="F80" i="20"/>
  <c r="G80" i="20"/>
  <c r="F81" i="20"/>
  <c r="G81" i="20"/>
  <c r="J81" i="20"/>
  <c r="F82" i="20"/>
  <c r="G82" i="20"/>
  <c r="F83" i="20"/>
  <c r="G83" i="20"/>
  <c r="J83" i="20"/>
  <c r="F84" i="20"/>
  <c r="G84" i="20"/>
  <c r="F85" i="20"/>
  <c r="G85" i="20"/>
  <c r="J85" i="20"/>
  <c r="F86" i="20"/>
  <c r="G86" i="20"/>
  <c r="F87" i="20"/>
  <c r="G87" i="20"/>
  <c r="F88" i="20"/>
  <c r="G88" i="20"/>
  <c r="F89" i="20"/>
  <c r="G89" i="20"/>
  <c r="J89" i="20"/>
  <c r="F90" i="20"/>
  <c r="G90" i="20"/>
  <c r="F92" i="20"/>
  <c r="G92" i="20"/>
  <c r="F93" i="20"/>
  <c r="G93" i="20"/>
  <c r="F94" i="20"/>
  <c r="G94" i="20"/>
  <c r="F95" i="20"/>
  <c r="G95" i="20"/>
  <c r="F96" i="20"/>
  <c r="G96" i="20"/>
  <c r="J96" i="20"/>
  <c r="F97" i="20"/>
  <c r="G97" i="20"/>
  <c r="F98" i="20"/>
  <c r="G98" i="20"/>
  <c r="J98" i="20"/>
  <c r="F99" i="20"/>
  <c r="G99" i="20"/>
  <c r="F100" i="20"/>
  <c r="G100" i="20"/>
  <c r="J100" i="20"/>
  <c r="F101" i="20"/>
  <c r="G101" i="20"/>
  <c r="F102" i="20"/>
  <c r="G102" i="20"/>
  <c r="J102" i="20"/>
  <c r="F103" i="20"/>
  <c r="G103" i="20"/>
  <c r="F104" i="20"/>
  <c r="G104" i="20"/>
  <c r="J104" i="20"/>
  <c r="F105" i="20"/>
  <c r="G105" i="20"/>
  <c r="G34" i="8"/>
  <c r="H34" i="8"/>
  <c r="G35" i="8"/>
  <c r="H35" i="8"/>
  <c r="G36" i="8"/>
  <c r="H36" i="8"/>
  <c r="G37" i="8"/>
  <c r="H37" i="8"/>
  <c r="G38" i="8"/>
  <c r="H38" i="8"/>
  <c r="G39" i="8"/>
  <c r="H39" i="8"/>
  <c r="G40" i="8"/>
  <c r="H40" i="8"/>
  <c r="G41" i="8"/>
  <c r="H41" i="8"/>
  <c r="G44" i="8"/>
  <c r="H44" i="8"/>
  <c r="G45" i="8"/>
  <c r="H45" i="8"/>
  <c r="G46" i="8"/>
  <c r="H46" i="8"/>
  <c r="G47" i="8"/>
  <c r="H47" i="8"/>
  <c r="G48" i="8"/>
  <c r="H48" i="8"/>
  <c r="G49" i="8"/>
  <c r="H49" i="8"/>
  <c r="G50" i="8"/>
  <c r="H50" i="8"/>
  <c r="G51" i="8"/>
  <c r="H51" i="8"/>
  <c r="G52" i="8"/>
  <c r="H52" i="8"/>
  <c r="G53" i="8"/>
  <c r="H53" i="8"/>
  <c r="G55" i="8"/>
  <c r="H55" i="8"/>
  <c r="G56" i="8"/>
  <c r="H56" i="8"/>
  <c r="G57" i="8"/>
  <c r="H57" i="8"/>
  <c r="G58" i="8"/>
  <c r="H58" i="8"/>
  <c r="G59" i="8"/>
  <c r="H59" i="8"/>
  <c r="G60" i="8"/>
  <c r="H60" i="8"/>
  <c r="G61" i="8"/>
  <c r="H61" i="8"/>
  <c r="G62" i="8"/>
  <c r="H62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6" i="8"/>
  <c r="H76" i="8"/>
  <c r="G77" i="8"/>
  <c r="H77" i="8"/>
  <c r="G78" i="8"/>
  <c r="H78" i="8"/>
  <c r="G79" i="8"/>
  <c r="H79" i="8"/>
  <c r="G80" i="8"/>
  <c r="H80" i="8"/>
  <c r="G81" i="8"/>
  <c r="H81" i="8"/>
  <c r="K81" i="8"/>
  <c r="G82" i="8"/>
  <c r="H82" i="8"/>
  <c r="G83" i="8"/>
  <c r="H83" i="8"/>
  <c r="K83" i="8"/>
  <c r="G84" i="8"/>
  <c r="H84" i="8"/>
  <c r="G85" i="8"/>
  <c r="H85" i="8"/>
  <c r="K85" i="8"/>
  <c r="G86" i="8"/>
  <c r="H86" i="8"/>
  <c r="G87" i="8"/>
  <c r="H87" i="8"/>
  <c r="K87" i="8"/>
  <c r="G88" i="8"/>
  <c r="H88" i="8"/>
  <c r="G89" i="8"/>
  <c r="H89" i="8"/>
  <c r="K89" i="8"/>
  <c r="G90" i="8"/>
  <c r="H90" i="8"/>
  <c r="G91" i="8"/>
  <c r="H91" i="8"/>
  <c r="K91" i="8"/>
  <c r="G92" i="8"/>
  <c r="H92" i="8"/>
  <c r="G94" i="8"/>
  <c r="H94" i="8"/>
  <c r="G95" i="8"/>
  <c r="H95" i="8"/>
  <c r="G96" i="8"/>
  <c r="H96" i="8"/>
  <c r="G97" i="8"/>
  <c r="H97" i="8"/>
  <c r="G98" i="8"/>
  <c r="H98" i="8"/>
  <c r="G99" i="8"/>
  <c r="H99" i="8"/>
  <c r="K99" i="8"/>
  <c r="G100" i="8"/>
  <c r="H100" i="8"/>
  <c r="G101" i="8"/>
  <c r="H101" i="8"/>
  <c r="K101" i="8"/>
  <c r="G102" i="8"/>
  <c r="H102" i="8"/>
  <c r="G103" i="8"/>
  <c r="H103" i="8"/>
  <c r="K103" i="8"/>
  <c r="G104" i="8"/>
  <c r="H104" i="8"/>
  <c r="G105" i="8"/>
  <c r="H105" i="8"/>
  <c r="K105" i="8"/>
  <c r="G106" i="8"/>
  <c r="H106" i="8"/>
  <c r="G107" i="8"/>
  <c r="H107" i="8"/>
  <c r="K107" i="8"/>
  <c r="G108" i="8"/>
  <c r="H108" i="8"/>
  <c r="G109" i="8"/>
  <c r="H109" i="8"/>
  <c r="K109" i="8"/>
  <c r="G110" i="8"/>
  <c r="H110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K117" i="8"/>
  <c r="G118" i="8"/>
  <c r="H118" i="8"/>
  <c r="G119" i="8"/>
  <c r="H119" i="8"/>
  <c r="K119" i="8"/>
  <c r="G120" i="8"/>
  <c r="H120" i="8"/>
  <c r="G121" i="8"/>
  <c r="H121" i="8"/>
  <c r="K121" i="8"/>
  <c r="G122" i="8"/>
  <c r="H122" i="8"/>
  <c r="G123" i="8"/>
  <c r="H123" i="8"/>
  <c r="K123" i="8"/>
  <c r="G124" i="8"/>
  <c r="H124" i="8"/>
  <c r="G125" i="8"/>
  <c r="H125" i="8"/>
  <c r="K125" i="8"/>
  <c r="G126" i="8"/>
  <c r="H126" i="8"/>
  <c r="G127" i="8"/>
  <c r="H127" i="8"/>
  <c r="K127" i="8"/>
  <c r="G128" i="8"/>
  <c r="H128" i="8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2" i="3"/>
  <c r="H72" i="3"/>
  <c r="G73" i="3"/>
  <c r="H7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83" i="3"/>
  <c r="H83" i="3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K51" i="9"/>
  <c r="G52" i="9"/>
  <c r="H52" i="9"/>
  <c r="G53" i="9"/>
  <c r="H53" i="9"/>
  <c r="K53" i="9"/>
  <c r="G54" i="9"/>
  <c r="H54" i="9"/>
  <c r="G55" i="9"/>
  <c r="H55" i="9"/>
  <c r="K55" i="9"/>
  <c r="G56" i="9"/>
  <c r="H56" i="9"/>
  <c r="G57" i="9"/>
  <c r="H57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K72" i="9"/>
  <c r="G73" i="9"/>
  <c r="H73" i="9"/>
  <c r="G74" i="9"/>
  <c r="H74" i="9"/>
  <c r="K74" i="9"/>
  <c r="G75" i="9"/>
  <c r="H75" i="9"/>
  <c r="G76" i="9"/>
  <c r="H76" i="9"/>
  <c r="K76" i="9"/>
  <c r="G77" i="9"/>
  <c r="H77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K94" i="9"/>
  <c r="G95" i="9"/>
  <c r="H95" i="9"/>
  <c r="G96" i="9"/>
  <c r="H96" i="9"/>
  <c r="K96" i="9"/>
  <c r="G97" i="9"/>
  <c r="H97" i="9"/>
  <c r="G98" i="9"/>
  <c r="H98" i="9"/>
  <c r="K98" i="9"/>
  <c r="G99" i="9"/>
  <c r="H99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K116" i="9"/>
  <c r="G117" i="9"/>
  <c r="H117" i="9"/>
  <c r="G118" i="9"/>
  <c r="H118" i="9"/>
  <c r="K118" i="9"/>
  <c r="G119" i="9"/>
  <c r="H119" i="9"/>
  <c r="G120" i="9"/>
  <c r="H120" i="9"/>
  <c r="K120" i="9"/>
  <c r="G121" i="9"/>
  <c r="H121" i="9"/>
  <c r="G123" i="9"/>
  <c r="H123" i="9"/>
  <c r="G124" i="9"/>
  <c r="H124" i="9"/>
  <c r="G125" i="9"/>
  <c r="H125" i="9"/>
  <c r="G126" i="9"/>
  <c r="H126" i="9"/>
  <c r="G127" i="9"/>
  <c r="H127" i="9"/>
  <c r="G128" i="9"/>
  <c r="H128" i="9"/>
  <c r="G129" i="9"/>
  <c r="H129" i="9"/>
  <c r="G130" i="9"/>
  <c r="H130" i="9"/>
  <c r="G131" i="9"/>
  <c r="H131" i="9"/>
  <c r="G132" i="9"/>
  <c r="H132" i="9"/>
  <c r="G133" i="9"/>
  <c r="H133" i="9"/>
  <c r="G134" i="9"/>
  <c r="H134" i="9"/>
  <c r="G135" i="9"/>
  <c r="H135" i="9"/>
  <c r="G136" i="9"/>
  <c r="H136" i="9"/>
  <c r="G137" i="9"/>
  <c r="H137" i="9"/>
  <c r="G138" i="9"/>
  <c r="H138" i="9"/>
  <c r="K138" i="9"/>
  <c r="G139" i="9"/>
  <c r="H139" i="9"/>
  <c r="G140" i="9"/>
  <c r="H140" i="9"/>
  <c r="K140" i="9"/>
  <c r="G141" i="9"/>
  <c r="H141" i="9"/>
  <c r="G142" i="9"/>
  <c r="H142" i="9"/>
  <c r="K142" i="9"/>
  <c r="G143" i="9"/>
  <c r="H143" i="9"/>
  <c r="G31" i="5"/>
  <c r="H31" i="5"/>
  <c r="K31" i="5"/>
  <c r="G32" i="5"/>
  <c r="H32" i="5"/>
  <c r="G33" i="5"/>
  <c r="H33" i="5"/>
  <c r="K33" i="5"/>
  <c r="G34" i="5"/>
  <c r="H34" i="5"/>
  <c r="G35" i="5"/>
  <c r="H35" i="5"/>
  <c r="K35" i="5"/>
  <c r="G36" i="5"/>
  <c r="H36" i="5"/>
  <c r="G37" i="5"/>
  <c r="H37" i="5"/>
  <c r="K37" i="5"/>
  <c r="G38" i="5"/>
  <c r="H38" i="5"/>
  <c r="G39" i="5"/>
  <c r="H39" i="5"/>
  <c r="K39" i="5"/>
  <c r="G40" i="5"/>
  <c r="H40" i="5"/>
  <c r="G41" i="5"/>
  <c r="H41" i="5"/>
  <c r="K41" i="5"/>
  <c r="G42" i="5"/>
  <c r="H42" i="5"/>
  <c r="G43" i="5"/>
  <c r="H43" i="5"/>
  <c r="G44" i="5"/>
  <c r="H44" i="5"/>
  <c r="G45" i="5"/>
  <c r="H45" i="5"/>
  <c r="G46" i="5"/>
  <c r="H46" i="5"/>
  <c r="G48" i="5"/>
  <c r="H48" i="5"/>
  <c r="K48" i="5"/>
  <c r="G49" i="5"/>
  <c r="H49" i="5"/>
  <c r="G50" i="5"/>
  <c r="H50" i="5"/>
  <c r="K50" i="5"/>
  <c r="G51" i="5"/>
  <c r="H51" i="5"/>
  <c r="G52" i="5"/>
  <c r="H52" i="5"/>
  <c r="K52" i="5"/>
  <c r="G53" i="5"/>
  <c r="H53" i="5"/>
  <c r="G54" i="5"/>
  <c r="H54" i="5"/>
  <c r="K54" i="5"/>
  <c r="G55" i="5"/>
  <c r="H55" i="5"/>
  <c r="G56" i="5"/>
  <c r="H56" i="5"/>
  <c r="K56" i="5"/>
  <c r="G57" i="5"/>
  <c r="H57" i="5"/>
  <c r="G58" i="5"/>
  <c r="H58" i="5"/>
  <c r="K58" i="5"/>
  <c r="G59" i="5"/>
  <c r="H59" i="5"/>
  <c r="G60" i="5"/>
  <c r="H60" i="5"/>
  <c r="G61" i="5"/>
  <c r="H61" i="5"/>
  <c r="G62" i="5"/>
  <c r="H62" i="5"/>
  <c r="G63" i="5"/>
  <c r="H63" i="5"/>
  <c r="G65" i="5"/>
  <c r="H65" i="5"/>
  <c r="K65" i="5"/>
  <c r="G66" i="5"/>
  <c r="H66" i="5"/>
  <c r="G67" i="5"/>
  <c r="H67" i="5"/>
  <c r="K67" i="5"/>
  <c r="G68" i="5"/>
  <c r="H68" i="5"/>
  <c r="G69" i="5"/>
  <c r="H69" i="5"/>
  <c r="K69" i="5"/>
  <c r="G70" i="5"/>
  <c r="H70" i="5"/>
  <c r="G71" i="5"/>
  <c r="H71" i="5"/>
  <c r="K71" i="5"/>
  <c r="G72" i="5"/>
  <c r="H72" i="5"/>
  <c r="G73" i="5"/>
  <c r="H73" i="5"/>
  <c r="K73" i="5"/>
  <c r="G74" i="5"/>
  <c r="H74" i="5"/>
  <c r="G75" i="5"/>
  <c r="H75" i="5"/>
  <c r="K75" i="5"/>
  <c r="G76" i="5"/>
  <c r="H76" i="5"/>
  <c r="G77" i="5"/>
  <c r="H77" i="5"/>
  <c r="G78" i="5"/>
  <c r="H78" i="5"/>
  <c r="G79" i="5"/>
  <c r="H79" i="5"/>
  <c r="G80" i="5"/>
  <c r="H80" i="5"/>
  <c r="G82" i="5"/>
  <c r="H82" i="5"/>
  <c r="K82" i="5"/>
  <c r="G83" i="5"/>
  <c r="H83" i="5"/>
  <c r="G84" i="5"/>
  <c r="H84" i="5"/>
  <c r="K84" i="5"/>
  <c r="G85" i="5"/>
  <c r="H85" i="5"/>
  <c r="G86" i="5"/>
  <c r="H86" i="5"/>
  <c r="K86" i="5"/>
  <c r="G87" i="5"/>
  <c r="H87" i="5"/>
  <c r="G88" i="5"/>
  <c r="H88" i="5"/>
  <c r="K88" i="5"/>
  <c r="G89" i="5"/>
  <c r="H89" i="5"/>
  <c r="G90" i="5"/>
  <c r="H90" i="5"/>
  <c r="K90" i="5"/>
  <c r="G91" i="5"/>
  <c r="H91" i="5"/>
  <c r="G92" i="5"/>
  <c r="H92" i="5"/>
  <c r="K92" i="5"/>
  <c r="G93" i="5"/>
  <c r="H93" i="5"/>
  <c r="G95" i="5"/>
  <c r="H95" i="5"/>
  <c r="K95" i="5"/>
  <c r="G96" i="5"/>
  <c r="H96" i="5"/>
  <c r="G97" i="5"/>
  <c r="H97" i="5"/>
  <c r="K97" i="5"/>
  <c r="G98" i="5"/>
  <c r="H98" i="5"/>
  <c r="G99" i="5"/>
  <c r="H99" i="5"/>
  <c r="K99" i="5"/>
  <c r="G100" i="5"/>
  <c r="H100" i="5"/>
  <c r="G101" i="5"/>
  <c r="H101" i="5"/>
  <c r="K101" i="5"/>
  <c r="G102" i="5"/>
  <c r="H102" i="5"/>
  <c r="G103" i="5"/>
  <c r="H103" i="5"/>
  <c r="K103" i="5"/>
  <c r="G104" i="5"/>
  <c r="H104" i="5"/>
  <c r="G105" i="5"/>
  <c r="H105" i="5"/>
  <c r="K105" i="5"/>
  <c r="G106" i="5"/>
  <c r="H106" i="5"/>
  <c r="G32" i="1"/>
  <c r="H32" i="1"/>
  <c r="G33" i="1"/>
  <c r="H33" i="1"/>
  <c r="G34" i="1"/>
  <c r="H34" i="1"/>
  <c r="G35" i="1"/>
  <c r="H35" i="1"/>
  <c r="G36" i="1"/>
  <c r="H36" i="1"/>
  <c r="G37" i="1"/>
  <c r="H37" i="1"/>
  <c r="K37" i="1"/>
  <c r="G38" i="1"/>
  <c r="H38" i="1"/>
  <c r="G39" i="1"/>
  <c r="H39" i="1"/>
  <c r="K39" i="1"/>
  <c r="G40" i="1"/>
  <c r="H40" i="1"/>
  <c r="G41" i="1"/>
  <c r="H41" i="1"/>
  <c r="K41" i="1"/>
  <c r="G42" i="1"/>
  <c r="H42" i="1"/>
  <c r="G43" i="1"/>
  <c r="H43" i="1"/>
  <c r="K43" i="1"/>
  <c r="G44" i="1"/>
  <c r="H44" i="1"/>
  <c r="G45" i="1"/>
  <c r="H45" i="1"/>
  <c r="K45" i="1"/>
  <c r="G46" i="1"/>
  <c r="H46" i="1"/>
  <c r="G47" i="1"/>
  <c r="H47" i="1"/>
  <c r="K47" i="1"/>
  <c r="G48" i="1"/>
  <c r="H48" i="1"/>
  <c r="G50" i="1"/>
  <c r="H50" i="1"/>
  <c r="G51" i="1"/>
  <c r="H51" i="1"/>
  <c r="G52" i="1"/>
  <c r="H52" i="1"/>
  <c r="G53" i="1"/>
  <c r="H53" i="1"/>
  <c r="G54" i="1"/>
  <c r="H54" i="1"/>
  <c r="G55" i="1"/>
  <c r="H55" i="1"/>
  <c r="K55" i="1"/>
  <c r="G56" i="1"/>
  <c r="H56" i="1"/>
  <c r="G57" i="1"/>
  <c r="H57" i="1"/>
  <c r="K57" i="1"/>
  <c r="G58" i="1"/>
  <c r="H58" i="1"/>
  <c r="G59" i="1"/>
  <c r="H59" i="1"/>
  <c r="K59" i="1"/>
  <c r="G60" i="1"/>
  <c r="H60" i="1"/>
  <c r="G61" i="1"/>
  <c r="H61" i="1"/>
  <c r="K61" i="1"/>
  <c r="G62" i="1"/>
  <c r="H62" i="1"/>
  <c r="G63" i="1"/>
  <c r="H63" i="1"/>
  <c r="K63" i="1"/>
  <c r="G64" i="1"/>
  <c r="H64" i="1"/>
  <c r="G65" i="1"/>
  <c r="H65" i="1"/>
  <c r="K65" i="1"/>
  <c r="G66" i="1"/>
  <c r="H66" i="1"/>
  <c r="G68" i="1"/>
  <c r="H68" i="1"/>
  <c r="G69" i="1"/>
  <c r="H69" i="1"/>
  <c r="G70" i="1"/>
  <c r="H70" i="1"/>
  <c r="G71" i="1"/>
  <c r="H71" i="1"/>
  <c r="G72" i="1"/>
  <c r="H72" i="1"/>
  <c r="G73" i="1"/>
  <c r="H73" i="1"/>
  <c r="K73" i="1"/>
  <c r="G74" i="1"/>
  <c r="H74" i="1"/>
  <c r="G75" i="1"/>
  <c r="H75" i="1"/>
  <c r="K75" i="1"/>
  <c r="G76" i="1"/>
  <c r="H76" i="1"/>
  <c r="G77" i="1"/>
  <c r="H77" i="1"/>
  <c r="K77" i="1"/>
  <c r="G78" i="1"/>
  <c r="H78" i="1"/>
  <c r="G79" i="1"/>
  <c r="H79" i="1"/>
  <c r="K79" i="1"/>
  <c r="G80" i="1"/>
  <c r="H80" i="1"/>
  <c r="G81" i="1"/>
  <c r="H81" i="1"/>
  <c r="K81" i="1"/>
  <c r="G82" i="1"/>
  <c r="H82" i="1"/>
  <c r="G83" i="1"/>
  <c r="H83" i="1"/>
  <c r="K83" i="1"/>
  <c r="G84" i="1"/>
  <c r="H84" i="1"/>
  <c r="G86" i="1"/>
  <c r="H86" i="1"/>
  <c r="G87" i="1"/>
  <c r="H87" i="1"/>
  <c r="G88" i="1"/>
  <c r="H88" i="1"/>
  <c r="G89" i="1"/>
  <c r="H89" i="1"/>
  <c r="G90" i="1"/>
  <c r="H90" i="1"/>
  <c r="G91" i="1"/>
  <c r="H91" i="1"/>
  <c r="K91" i="1"/>
  <c r="G92" i="1"/>
  <c r="H92" i="1"/>
  <c r="G93" i="1"/>
  <c r="H93" i="1"/>
  <c r="K93" i="1"/>
  <c r="G94" i="1"/>
  <c r="H94" i="1"/>
  <c r="G95" i="1"/>
  <c r="H95" i="1"/>
  <c r="K95" i="1"/>
  <c r="G96" i="1"/>
  <c r="H96" i="1"/>
  <c r="G97" i="1"/>
  <c r="H97" i="1"/>
  <c r="K97" i="1"/>
  <c r="G98" i="1"/>
  <c r="H98" i="1"/>
  <c r="G99" i="1"/>
  <c r="H99" i="1"/>
  <c r="K99" i="1"/>
  <c r="G100" i="1"/>
  <c r="H100" i="1"/>
  <c r="G101" i="1"/>
  <c r="H101" i="1"/>
  <c r="K101" i="1"/>
  <c r="G102" i="1"/>
  <c r="H102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K109" i="1"/>
  <c r="G110" i="1"/>
  <c r="H110" i="1"/>
  <c r="G111" i="1"/>
  <c r="H111" i="1"/>
  <c r="K111" i="1"/>
  <c r="G112" i="1"/>
  <c r="H112" i="1"/>
  <c r="G113" i="1"/>
  <c r="H113" i="1"/>
  <c r="K113" i="1"/>
  <c r="G114" i="1"/>
  <c r="H114" i="1"/>
  <c r="G115" i="1"/>
  <c r="H115" i="1"/>
  <c r="K115" i="1"/>
  <c r="G116" i="1"/>
  <c r="H116" i="1"/>
  <c r="G117" i="1"/>
  <c r="H117" i="1"/>
  <c r="K117" i="1"/>
  <c r="G118" i="1"/>
  <c r="H118" i="1"/>
  <c r="G119" i="1"/>
  <c r="H119" i="1"/>
  <c r="K119" i="1"/>
  <c r="G120" i="1"/>
  <c r="H120" i="1"/>
  <c r="F31" i="12"/>
  <c r="G31" i="12"/>
  <c r="J31" i="12"/>
  <c r="F32" i="12"/>
  <c r="G32" i="12"/>
  <c r="F33" i="12"/>
  <c r="G33" i="12"/>
  <c r="J33" i="12"/>
  <c r="F34" i="12"/>
  <c r="G34" i="12"/>
  <c r="F35" i="12"/>
  <c r="G35" i="12"/>
  <c r="J35" i="12"/>
  <c r="F36" i="12"/>
  <c r="G36" i="12"/>
  <c r="F37" i="12"/>
  <c r="G37" i="12"/>
  <c r="J37" i="12"/>
  <c r="F38" i="12"/>
  <c r="G38" i="12"/>
  <c r="F39" i="12"/>
  <c r="G39" i="12"/>
  <c r="J39" i="12"/>
  <c r="F40" i="12"/>
  <c r="G40" i="12"/>
  <c r="F41" i="12"/>
  <c r="G41" i="12"/>
  <c r="J41" i="12"/>
  <c r="F42" i="12"/>
  <c r="G42" i="12"/>
  <c r="F43" i="12"/>
  <c r="G43" i="12"/>
  <c r="J43" i="12"/>
  <c r="F44" i="12"/>
  <c r="G44" i="12"/>
  <c r="F45" i="12"/>
  <c r="G45" i="12"/>
  <c r="J45" i="12"/>
  <c r="F46" i="12"/>
  <c r="G46" i="12"/>
  <c r="F48" i="12"/>
  <c r="G48" i="12"/>
  <c r="J48" i="12"/>
  <c r="F49" i="12"/>
  <c r="G49" i="12"/>
  <c r="F50" i="12"/>
  <c r="G50" i="12"/>
  <c r="J50" i="12"/>
  <c r="F51" i="12"/>
  <c r="G51" i="12"/>
  <c r="F52" i="12"/>
  <c r="G52" i="12"/>
  <c r="J52" i="12"/>
  <c r="F53" i="12"/>
  <c r="G53" i="12"/>
  <c r="F54" i="12"/>
  <c r="G54" i="12"/>
  <c r="J54" i="12"/>
  <c r="F55" i="12"/>
  <c r="G55" i="12"/>
  <c r="F56" i="12"/>
  <c r="G56" i="12"/>
  <c r="J56" i="12"/>
  <c r="F57" i="12"/>
  <c r="G57" i="12"/>
  <c r="F58" i="12"/>
  <c r="G58" i="12"/>
  <c r="J58" i="12"/>
  <c r="F59" i="12"/>
  <c r="G59" i="12"/>
  <c r="F60" i="12"/>
  <c r="G60" i="12"/>
  <c r="J60" i="12"/>
  <c r="F61" i="12"/>
  <c r="G61" i="12"/>
  <c r="F62" i="12"/>
  <c r="G62" i="12"/>
  <c r="J62" i="12"/>
  <c r="F63" i="12"/>
  <c r="G63" i="12"/>
  <c r="F65" i="12"/>
  <c r="G65" i="12"/>
  <c r="J65" i="12"/>
  <c r="F66" i="12"/>
  <c r="G66" i="12"/>
  <c r="F67" i="12"/>
  <c r="G67" i="12"/>
  <c r="J67" i="12"/>
  <c r="F68" i="12"/>
  <c r="G68" i="12"/>
  <c r="F69" i="12"/>
  <c r="G69" i="12"/>
  <c r="J69" i="12"/>
  <c r="F70" i="12"/>
  <c r="G70" i="12"/>
  <c r="F71" i="12"/>
  <c r="G71" i="12"/>
  <c r="J71" i="12"/>
  <c r="F72" i="12"/>
  <c r="G72" i="12"/>
  <c r="F73" i="12"/>
  <c r="G73" i="12"/>
  <c r="J73" i="12"/>
  <c r="F74" i="12"/>
  <c r="G74" i="12"/>
  <c r="F75" i="12"/>
  <c r="G75" i="12"/>
  <c r="J75" i="12"/>
  <c r="F76" i="12"/>
  <c r="G76" i="12"/>
  <c r="F77" i="12"/>
  <c r="G77" i="12"/>
  <c r="J77" i="12"/>
  <c r="F78" i="12"/>
  <c r="G78" i="12"/>
  <c r="F79" i="12"/>
  <c r="G79" i="12"/>
  <c r="J79" i="12"/>
  <c r="F80" i="12"/>
  <c r="G80" i="12"/>
  <c r="F82" i="12"/>
  <c r="G82" i="12"/>
  <c r="J82" i="12"/>
  <c r="F83" i="12"/>
  <c r="G83" i="12"/>
  <c r="F84" i="12"/>
  <c r="G84" i="12"/>
  <c r="J84" i="12"/>
  <c r="F85" i="12"/>
  <c r="G85" i="12"/>
  <c r="F86" i="12"/>
  <c r="G86" i="12"/>
  <c r="J86" i="12"/>
  <c r="F87" i="12"/>
  <c r="G87" i="12"/>
  <c r="F88" i="12"/>
  <c r="G88" i="12"/>
  <c r="J88" i="12"/>
  <c r="F89" i="12"/>
  <c r="G89" i="12"/>
  <c r="F90" i="12"/>
  <c r="G90" i="12"/>
  <c r="J90" i="12"/>
  <c r="F91" i="12"/>
  <c r="G91" i="12"/>
  <c r="F92" i="12"/>
  <c r="G92" i="12"/>
  <c r="J92" i="12"/>
  <c r="F93" i="12"/>
  <c r="G93" i="12"/>
  <c r="F94" i="12"/>
  <c r="G94" i="12"/>
  <c r="J94" i="12"/>
  <c r="F95" i="12"/>
  <c r="G95" i="12"/>
  <c r="F96" i="12"/>
  <c r="G96" i="12"/>
  <c r="J96" i="12"/>
  <c r="F97" i="12"/>
  <c r="G97" i="12"/>
  <c r="F99" i="12"/>
  <c r="G99" i="12"/>
  <c r="J99" i="12"/>
  <c r="F100" i="12"/>
  <c r="G100" i="12"/>
  <c r="F101" i="12"/>
  <c r="G101" i="12"/>
  <c r="J101" i="12"/>
  <c r="F102" i="12"/>
  <c r="G102" i="12"/>
  <c r="F103" i="12"/>
  <c r="G103" i="12"/>
  <c r="J103" i="12"/>
  <c r="F104" i="12"/>
  <c r="G104" i="12"/>
  <c r="F105" i="12"/>
  <c r="G105" i="12"/>
  <c r="J105" i="12"/>
  <c r="F106" i="12"/>
  <c r="G106" i="12"/>
  <c r="F107" i="12"/>
  <c r="G107" i="12"/>
  <c r="J107" i="12"/>
  <c r="F108" i="12"/>
  <c r="G108" i="12"/>
  <c r="F109" i="12"/>
  <c r="G109" i="12"/>
  <c r="J109" i="12"/>
  <c r="F110" i="12"/>
  <c r="G110" i="12"/>
  <c r="F111" i="12"/>
  <c r="G111" i="12"/>
  <c r="J111" i="12"/>
  <c r="F112" i="12"/>
  <c r="G112" i="12"/>
  <c r="F113" i="12"/>
  <c r="G113" i="12"/>
  <c r="J113" i="12"/>
  <c r="F114" i="12"/>
  <c r="G114" i="12"/>
  <c r="E17" i="31" l="1"/>
  <c r="K148" i="16"/>
</calcChain>
</file>

<file path=xl/sharedStrings.xml><?xml version="1.0" encoding="utf-8"?>
<sst xmlns="http://schemas.openxmlformats.org/spreadsheetml/2006/main" count="5722" uniqueCount="853">
  <si>
    <t xml:space="preserve"> </t>
  </si>
  <si>
    <t>SIRA</t>
  </si>
  <si>
    <t>A GRUBU</t>
  </si>
  <si>
    <t>A1</t>
  </si>
  <si>
    <t>A2</t>
  </si>
  <si>
    <t>A3</t>
  </si>
  <si>
    <t>A4</t>
  </si>
  <si>
    <t>B GRUBU</t>
  </si>
  <si>
    <t>B1</t>
  </si>
  <si>
    <t>B2</t>
  </si>
  <si>
    <t>B3</t>
  </si>
  <si>
    <t>B4</t>
  </si>
  <si>
    <t>1. HAFTA</t>
  </si>
  <si>
    <t>TARİH</t>
  </si>
  <si>
    <t>YER</t>
  </si>
  <si>
    <t>MAÇ</t>
  </si>
  <si>
    <t>SAAT</t>
  </si>
  <si>
    <t>GRUP</t>
  </si>
  <si>
    <t>TAKIMLAR</t>
  </si>
  <si>
    <t>SONUÇ</t>
  </si>
  <si>
    <t>A1-A4</t>
  </si>
  <si>
    <t>A2-A3</t>
  </si>
  <si>
    <t>B1-B4</t>
  </si>
  <si>
    <t>B2-B3</t>
  </si>
  <si>
    <t>2. HAFTA</t>
  </si>
  <si>
    <t>3. HAFTA</t>
  </si>
  <si>
    <t>4. HAFTA</t>
  </si>
  <si>
    <t>5. HAFTA</t>
  </si>
  <si>
    <t>6. HAFTA</t>
  </si>
  <si>
    <t>FİNAL</t>
  </si>
  <si>
    <t>11.MAÇ</t>
  </si>
  <si>
    <t>12.MAÇ</t>
  </si>
  <si>
    <t>A1-A3</t>
  </si>
  <si>
    <t>A4-A2</t>
  </si>
  <si>
    <t>A1-A2</t>
  </si>
  <si>
    <t>10.MAÇ</t>
  </si>
  <si>
    <t>1.MAÇ</t>
  </si>
  <si>
    <t>GRUP EŞLEŞMELERİ</t>
  </si>
  <si>
    <t>A2-A5</t>
  </si>
  <si>
    <t>A3-A4</t>
  </si>
  <si>
    <t>A5-A3</t>
  </si>
  <si>
    <t>A4-A5</t>
  </si>
  <si>
    <t>A5-A1</t>
  </si>
  <si>
    <t>B1-B3</t>
  </si>
  <si>
    <t>B1-B2</t>
  </si>
  <si>
    <t>13.MAÇ</t>
  </si>
  <si>
    <t>14.MAÇ</t>
  </si>
  <si>
    <t>15.MAÇ</t>
  </si>
  <si>
    <t>16.MAÇ</t>
  </si>
  <si>
    <t>17.MAÇ</t>
  </si>
  <si>
    <t>18.MAÇ</t>
  </si>
  <si>
    <t>19.MAÇ</t>
  </si>
  <si>
    <t>20.MAÇ</t>
  </si>
  <si>
    <t>21.MAÇ</t>
  </si>
  <si>
    <t>22.MAÇ</t>
  </si>
  <si>
    <t>23.MAÇ</t>
  </si>
  <si>
    <t>24.MAÇ</t>
  </si>
  <si>
    <t>25.MAÇ</t>
  </si>
  <si>
    <t>26.MAÇ</t>
  </si>
  <si>
    <t>27.MAÇ</t>
  </si>
  <si>
    <t>28.MAÇ</t>
  </si>
  <si>
    <t>29.MAÇ</t>
  </si>
  <si>
    <t>30.MAÇ</t>
  </si>
  <si>
    <t>31.MAÇ</t>
  </si>
  <si>
    <t>32.MAÇ</t>
  </si>
  <si>
    <t>33.MAÇ</t>
  </si>
  <si>
    <t>34.MAÇ</t>
  </si>
  <si>
    <t>35.MAÇ</t>
  </si>
  <si>
    <t>36.MAÇ</t>
  </si>
  <si>
    <t>37.MAÇ</t>
  </si>
  <si>
    <t>38.MAÇ</t>
  </si>
  <si>
    <t>7. HAFTA</t>
  </si>
  <si>
    <t>8. HAFTA</t>
  </si>
  <si>
    <t>A5</t>
  </si>
  <si>
    <t>A6</t>
  </si>
  <si>
    <t>B5</t>
  </si>
  <si>
    <t>B6</t>
  </si>
  <si>
    <t>A5-A6</t>
  </si>
  <si>
    <t>A4-A6</t>
  </si>
  <si>
    <t>A3-A6</t>
  </si>
  <si>
    <t>A2-A6</t>
  </si>
  <si>
    <t>A1-A6</t>
  </si>
  <si>
    <t>2. MAÇ</t>
  </si>
  <si>
    <t>B5-B6</t>
  </si>
  <si>
    <t>B5-B3</t>
  </si>
  <si>
    <t>B4-B6</t>
  </si>
  <si>
    <t>B4-B2</t>
  </si>
  <si>
    <t>B5-B1</t>
  </si>
  <si>
    <t>B3-B6</t>
  </si>
  <si>
    <t>B4-B5</t>
  </si>
  <si>
    <t>B2-B6</t>
  </si>
  <si>
    <t>B2-B5</t>
  </si>
  <si>
    <t>B3-B4</t>
  </si>
  <si>
    <t>B1-B6</t>
  </si>
  <si>
    <t>ÇEYREK FİNAL</t>
  </si>
  <si>
    <t>YARI FİNAL</t>
  </si>
  <si>
    <t>ÜÇÜNCÜLÜK MAÇI</t>
  </si>
  <si>
    <t>A4 BAY</t>
  </si>
  <si>
    <t>A2 BAY</t>
  </si>
  <si>
    <t>A5 BAY</t>
  </si>
  <si>
    <t>A3 BAY</t>
  </si>
  <si>
    <t>A1 BAY</t>
  </si>
  <si>
    <t>5'Lİ GRUP</t>
  </si>
  <si>
    <t>BAY</t>
  </si>
  <si>
    <t>3.MAÇ</t>
  </si>
  <si>
    <t>4.MAÇ</t>
  </si>
  <si>
    <t>5.MAÇ</t>
  </si>
  <si>
    <t>6.MAÇ</t>
  </si>
  <si>
    <t>7.MAÇ</t>
  </si>
  <si>
    <t>8.MAÇ</t>
  </si>
  <si>
    <t>9.MAÇ</t>
  </si>
  <si>
    <t>A GRUBU BİRİNCİSİ</t>
  </si>
  <si>
    <t>B GRUBU BİRİNCİSİ</t>
  </si>
  <si>
    <t>6'Lİ GRUP</t>
  </si>
  <si>
    <t>C GRUBU</t>
  </si>
  <si>
    <t>D GRUBU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</si>
  <si>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</si>
  <si>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</si>
  <si>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</si>
  <si>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</si>
  <si>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</si>
  <si>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</si>
  <si>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</si>
  <si>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</si>
  <si>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</si>
  <si>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</si>
  <si>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</si>
  <si>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</si>
  <si>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C1-C4</t>
  </si>
  <si>
    <t>C2-C3</t>
  </si>
  <si>
    <t>C5-C6</t>
  </si>
  <si>
    <t>D1-D4</t>
  </si>
  <si>
    <t>D2-D3</t>
  </si>
  <si>
    <t>D5-D6</t>
  </si>
  <si>
    <t>C5-C3</t>
  </si>
  <si>
    <t>C1-C2</t>
  </si>
  <si>
    <t>C4-C6</t>
  </si>
  <si>
    <t>D5-D3</t>
  </si>
  <si>
    <t>D1-D2</t>
  </si>
  <si>
    <t>D4-D6</t>
  </si>
  <si>
    <t>C4-C2</t>
  </si>
  <si>
    <t>C5-C1</t>
  </si>
  <si>
    <t>C3-C6</t>
  </si>
  <si>
    <t>D4-D2</t>
  </si>
  <si>
    <t>D5-D1</t>
  </si>
  <si>
    <t>D3-D6</t>
  </si>
  <si>
    <t>C1-C3</t>
  </si>
  <si>
    <t>C4-C5</t>
  </si>
  <si>
    <t>C2-C6</t>
  </si>
  <si>
    <t>D1-D3</t>
  </si>
  <si>
    <t>D4-D5</t>
  </si>
  <si>
    <t>D2-D6</t>
  </si>
  <si>
    <t>C2-C5</t>
  </si>
  <si>
    <t>C3-C4</t>
  </si>
  <si>
    <t>C1-C6</t>
  </si>
  <si>
    <t>D2-D5</t>
  </si>
  <si>
    <t>D3-D4</t>
  </si>
  <si>
    <t>D1-D6</t>
  </si>
  <si>
    <t>39.MAÇ</t>
  </si>
  <si>
    <t>40.MAÇ</t>
  </si>
  <si>
    <t>41.MAÇ</t>
  </si>
  <si>
    <t>42.MAÇ</t>
  </si>
  <si>
    <t>43.MAÇ</t>
  </si>
  <si>
    <t>44.MAÇ</t>
  </si>
  <si>
    <t>45.MAÇ</t>
  </si>
  <si>
    <t>46.MAÇ</t>
  </si>
  <si>
    <t>47.MAÇ</t>
  </si>
  <si>
    <t>48.MAÇ</t>
  </si>
  <si>
    <t>49.MAÇ</t>
  </si>
  <si>
    <t>50.MAÇ</t>
  </si>
  <si>
    <t>51.MAÇ</t>
  </si>
  <si>
    <t>52.MAÇ</t>
  </si>
  <si>
    <t>53.MAÇ</t>
  </si>
  <si>
    <t>54.MAÇ</t>
  </si>
  <si>
    <t>55.MAÇ</t>
  </si>
  <si>
    <t>56.MAÇ</t>
  </si>
  <si>
    <t>57.MAÇ</t>
  </si>
  <si>
    <t>58.MAÇ</t>
  </si>
  <si>
    <t>59.MAÇ</t>
  </si>
  <si>
    <t>60.MAÇ</t>
  </si>
  <si>
    <t>61.MAÇ</t>
  </si>
  <si>
    <t>62.MAÇ</t>
  </si>
  <si>
    <t>63.MAÇ</t>
  </si>
  <si>
    <t>64.MAÇ</t>
  </si>
  <si>
    <t>65.MAÇ</t>
  </si>
  <si>
    <t>66.MAÇ</t>
  </si>
  <si>
    <t>67.MAÇ</t>
  </si>
  <si>
    <t>68.MAÇ</t>
  </si>
  <si>
    <t>DOSAB TESİSLERİ</t>
  </si>
  <si>
    <t>DEMİRTAŞ ORGANİZE SANAYİ BÖLGESİ HALI SAHA FUTBOL TURNUVASI</t>
  </si>
  <si>
    <t>E GRUBU</t>
  </si>
  <si>
    <t>F GRUBU</t>
  </si>
  <si>
    <t>G GRUBU</t>
  </si>
  <si>
    <t>H GRUBU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</si>
  <si>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</si>
  <si>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</si>
  <si>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</si>
  <si>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</si>
  <si>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</si>
  <si>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</si>
  <si>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</si>
  <si>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</si>
  <si>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</si>
  <si>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</si>
  <si>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</si>
  <si>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</si>
  <si>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</si>
  <si>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</si>
  <si>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</si>
  <si>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</si>
  <si>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</si>
  <si>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</si>
  <si>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>H4</t>
  </si>
  <si>
    <t>H5</t>
  </si>
  <si>
    <t>E1-E4</t>
  </si>
  <si>
    <t>E2-E3</t>
  </si>
  <si>
    <t>F1-F4</t>
  </si>
  <si>
    <t>F2-F3</t>
  </si>
  <si>
    <t>G1-G4</t>
  </si>
  <si>
    <t>G2-G3</t>
  </si>
  <si>
    <t>H1-H4</t>
  </si>
  <si>
    <t>H2-H3</t>
  </si>
  <si>
    <t>2.MAÇ</t>
  </si>
  <si>
    <t>E5-E3</t>
  </si>
  <si>
    <t>E1-E2</t>
  </si>
  <si>
    <t>F5-F3</t>
  </si>
  <si>
    <t>F1-F2</t>
  </si>
  <si>
    <t>G5-G3</t>
  </si>
  <si>
    <t>G1-G2</t>
  </si>
  <si>
    <t>H5-H3</t>
  </si>
  <si>
    <t>H1-H2</t>
  </si>
  <si>
    <t>E4-E2</t>
  </si>
  <si>
    <t>E5-E1</t>
  </si>
  <si>
    <t>F4-F2</t>
  </si>
  <si>
    <t>F5-F1</t>
  </si>
  <si>
    <t>G4-G2</t>
  </si>
  <si>
    <t>G5-G1</t>
  </si>
  <si>
    <t>H4-H2</t>
  </si>
  <si>
    <t>H5-H1</t>
  </si>
  <si>
    <t>E1-E3</t>
  </si>
  <si>
    <t>E4-E5</t>
  </si>
  <si>
    <t>F1-F3</t>
  </si>
  <si>
    <t>F4-F5</t>
  </si>
  <si>
    <t>G1-G3</t>
  </si>
  <si>
    <t>G4-G5</t>
  </si>
  <si>
    <t>H1-H3</t>
  </si>
  <si>
    <t>H4-H5</t>
  </si>
  <si>
    <t>E2-E5</t>
  </si>
  <si>
    <t>E3-E4</t>
  </si>
  <si>
    <t>F2-F5</t>
  </si>
  <si>
    <t>F3-F4</t>
  </si>
  <si>
    <t>G2-G5</t>
  </si>
  <si>
    <t>G3-G4</t>
  </si>
  <si>
    <t>H2-H5</t>
  </si>
  <si>
    <t>H3-H4</t>
  </si>
  <si>
    <t>C GRUBU BİRİNCİSİ</t>
  </si>
  <si>
    <t>D GRUBU BİRİNCİSİ</t>
  </si>
  <si>
    <t>E GRUBU BİRİNCİSİ</t>
  </si>
  <si>
    <t>F GRUBU BİRİNCİSİ</t>
  </si>
  <si>
    <t>G GRUBU BİRİNCİSİ</t>
  </si>
  <si>
    <t>H GRUBU BİRİNCİSİ</t>
  </si>
  <si>
    <t>69.MAÇ</t>
  </si>
  <si>
    <t>70.MAÇ</t>
  </si>
  <si>
    <t>71.MAÇ</t>
  </si>
  <si>
    <t>72.MAÇ</t>
  </si>
  <si>
    <t>73.MAÇ</t>
  </si>
  <si>
    <t>74.MAÇ</t>
  </si>
  <si>
    <t>75.MAÇ</t>
  </si>
  <si>
    <t>76.MAÇ</t>
  </si>
  <si>
    <t>77.MAÇ</t>
  </si>
  <si>
    <t>78.MAÇ</t>
  </si>
  <si>
    <t>79.MAÇ</t>
  </si>
  <si>
    <t>80.MAÇ</t>
  </si>
  <si>
    <t>81.MAÇ</t>
  </si>
  <si>
    <t>82.MAÇ</t>
  </si>
  <si>
    <t>83.MAÇ</t>
  </si>
  <si>
    <t>84.MAÇ</t>
  </si>
  <si>
    <t>85.MAÇ</t>
  </si>
  <si>
    <t>86.MAÇ</t>
  </si>
  <si>
    <t>87.MAÇ</t>
  </si>
  <si>
    <t>88.MAÇ</t>
  </si>
  <si>
    <t>A4-A3</t>
  </si>
  <si>
    <t>4' LÜ GRUP</t>
  </si>
  <si>
    <t>G4-G3</t>
  </si>
  <si>
    <t>H4-H3</t>
  </si>
  <si>
    <t>73. MAÇIN GALİBİ</t>
  </si>
  <si>
    <t>74. MAÇIN GALİBİ</t>
  </si>
  <si>
    <t>75. MAÇIN GALİBİ</t>
  </si>
  <si>
    <t>76. MAÇIN GALİBİ</t>
  </si>
  <si>
    <t>89.MAÇ</t>
  </si>
  <si>
    <t>90.MAÇ</t>
  </si>
  <si>
    <t>91.MAÇ</t>
  </si>
  <si>
    <t>92.MAÇ</t>
  </si>
  <si>
    <t>93.MAÇ</t>
  </si>
  <si>
    <t>94.MAÇ</t>
  </si>
  <si>
    <t>95.MAÇ</t>
  </si>
  <si>
    <t>96.MAÇ</t>
  </si>
  <si>
    <t>97.MAÇ</t>
  </si>
  <si>
    <t>98.MAÇ</t>
  </si>
  <si>
    <t>YÜKSEL BULUT25@HOTMAİL.COM</t>
  </si>
  <si>
    <t>0 535 359 71 78</t>
  </si>
  <si>
    <t>DEMİRTAŞ ORGANİZE SANAYİ BÖLGESİ 8. GELENEKSEL HALI SAHA FUTBOL TURNUVASI</t>
  </si>
  <si>
    <t>A1-E2</t>
  </si>
  <si>
    <t>B1-F2</t>
  </si>
  <si>
    <t>C1-G2</t>
  </si>
  <si>
    <t>D1-H2</t>
  </si>
  <si>
    <t>E1-A2</t>
  </si>
  <si>
    <t>F1-B2</t>
  </si>
  <si>
    <t>G1-C2</t>
  </si>
  <si>
    <t>H1-D2</t>
  </si>
  <si>
    <t>99.MAÇ</t>
  </si>
  <si>
    <t>100.MAÇ</t>
  </si>
  <si>
    <t>101.MAÇ</t>
  </si>
  <si>
    <t>9. HAFTA</t>
  </si>
  <si>
    <t>86. MAÇIN GALİBİ</t>
  </si>
  <si>
    <t>93. MAÇIN GALİBİ</t>
  </si>
  <si>
    <t>87. MAÇIN GALİBİ</t>
  </si>
  <si>
    <t>88. MAÇIN GALİBİ</t>
  </si>
  <si>
    <t>89. MAÇIN GALİBİ</t>
  </si>
  <si>
    <t>94. MAÇIN GALİBİ</t>
  </si>
  <si>
    <t>95. MAÇIN GALİBİ</t>
  </si>
  <si>
    <t>96. MAÇIN GALİBİ</t>
  </si>
  <si>
    <t>92. MAÇIN GALİBİ</t>
  </si>
  <si>
    <t>91. MAÇIN GALİBİ</t>
  </si>
  <si>
    <t>90. MAÇIN GALİBİ</t>
  </si>
  <si>
    <t>97. MAÇIN GALİBİ</t>
  </si>
  <si>
    <t>I1</t>
  </si>
  <si>
    <t>I2</t>
  </si>
  <si>
    <t>I3</t>
  </si>
  <si>
    <t>I4</t>
  </si>
  <si>
    <t>I GRUBU</t>
  </si>
  <si>
    <t>K GRUBU</t>
  </si>
  <si>
    <t>K1</t>
  </si>
  <si>
    <t>K2</t>
  </si>
  <si>
    <t>K3</t>
  </si>
  <si>
    <t>K4</t>
  </si>
  <si>
    <t>F FRUBU</t>
  </si>
  <si>
    <t>I1-I4</t>
  </si>
  <si>
    <t>I2-I3</t>
  </si>
  <si>
    <t>K1-K4</t>
  </si>
  <si>
    <t>K2-K3</t>
  </si>
  <si>
    <t>I1-I3</t>
  </si>
  <si>
    <t>I4-I2</t>
  </si>
  <si>
    <t>K1-K3</t>
  </si>
  <si>
    <t>K4-K2</t>
  </si>
  <si>
    <t>100. MAÇ</t>
  </si>
  <si>
    <t>102.MAÇ</t>
  </si>
  <si>
    <t>103.MAÇ</t>
  </si>
  <si>
    <t>104.MAÇ</t>
  </si>
  <si>
    <t>106.MAÇ</t>
  </si>
  <si>
    <t>107.MAÇ</t>
  </si>
  <si>
    <t>108.MAÇ</t>
  </si>
  <si>
    <t>109.MAÇ</t>
  </si>
  <si>
    <t>110.MAÇ</t>
  </si>
  <si>
    <t>111.MAÇ</t>
  </si>
  <si>
    <t>112.MAÇ</t>
  </si>
  <si>
    <t>113.MAÇ</t>
  </si>
  <si>
    <t>114.MAÇ</t>
  </si>
  <si>
    <t>115.MAÇ</t>
  </si>
  <si>
    <t>116.MAÇ</t>
  </si>
  <si>
    <t>E6</t>
  </si>
  <si>
    <t>E5-E6</t>
  </si>
  <si>
    <t>E4-E6</t>
  </si>
  <si>
    <t>E3-E6</t>
  </si>
  <si>
    <t>E2-E6</t>
  </si>
  <si>
    <t>E1-E6</t>
  </si>
  <si>
    <t>105. MAÇ</t>
  </si>
  <si>
    <t>117.MAÇ</t>
  </si>
  <si>
    <t>118.MAÇ</t>
  </si>
  <si>
    <t>119.MAÇ</t>
  </si>
  <si>
    <t>120.MAÇ</t>
  </si>
  <si>
    <t>121.MAÇ</t>
  </si>
  <si>
    <t>06.05.2013  PAZARTESİ</t>
  </si>
  <si>
    <t>08.05.2013   ÇARŞAMBA</t>
  </si>
  <si>
    <t>09.05.2013    PERŞEMBE</t>
  </si>
  <si>
    <t>11.05.2013   CUMARTESİ</t>
  </si>
  <si>
    <t>07.05.2013              SALI</t>
  </si>
  <si>
    <t>13.05.2013   PAZARTESİ</t>
  </si>
  <si>
    <t>14.05.2013         SALI</t>
  </si>
  <si>
    <t>16.05.2013  PERŞEMBE</t>
  </si>
  <si>
    <t>17.05.2013    CUMA</t>
  </si>
  <si>
    <t>10.05.2013    CUMA</t>
  </si>
  <si>
    <t>15.05.2013  ÇARŞAMBA</t>
  </si>
  <si>
    <t>18.05.2013    CUMARTESİ</t>
  </si>
  <si>
    <t>81.MAÇIN GALİBİ</t>
  </si>
  <si>
    <t>82. MAÇIN GALİBİ</t>
  </si>
  <si>
    <t>83. MAÇIN GALİBİ</t>
  </si>
  <si>
    <t>84. MAÇIN GALİBİ</t>
  </si>
  <si>
    <t>85.MAÇIN GALİBİ</t>
  </si>
  <si>
    <t>81. MAÇIN GALİBİ</t>
  </si>
  <si>
    <t>ORGANİZE SANAYİ BÖLGESİ 10. GELENEKSEL HALI SAHA FUTBOL TURNUVASI</t>
  </si>
  <si>
    <t>BURSA ORGANİZE SANAYİ BÖLGESİ SANAYİCİ VE İŞ ADAMLARI DERNEĞİ</t>
  </si>
  <si>
    <t>HALI SAHA FUTBOL TURNUVASI</t>
  </si>
  <si>
    <t>19 NİSAN 2014        CUMARTESİ</t>
  </si>
  <si>
    <t>21 NİSAN 2014         PAZARTESİ</t>
  </si>
  <si>
    <t>22 NİSAN 2014         SALI</t>
  </si>
  <si>
    <t>23 NİSAN 2014         ÇARŞAMBA</t>
  </si>
  <si>
    <t>24 NİSAN 2014           PERŞEMBE</t>
  </si>
  <si>
    <t>25 NİSAN 2014             CUMA</t>
  </si>
  <si>
    <t>26 NİSAN 2014        CUMARTESİ</t>
  </si>
  <si>
    <t>28 NİSAN 2014         PAZARTESİ</t>
  </si>
  <si>
    <t>29 NİSAN 2014         SALI</t>
  </si>
  <si>
    <t>30 NİSAN 2014         ÇARŞAMBA</t>
  </si>
  <si>
    <t>01 MAYIS 2014    PERŞEMBE</t>
  </si>
  <si>
    <t>03 MAYIS 2014        CUMARTESİ</t>
  </si>
  <si>
    <t>05 MAYIS 2014         PAZARTESİ</t>
  </si>
  <si>
    <t>06 MAYIS 2014         SALI</t>
  </si>
  <si>
    <t>07 MAYIS 2014         ÇARŞAMBA</t>
  </si>
  <si>
    <t>08 MAYIS 2014    PERŞEMBE</t>
  </si>
  <si>
    <t>10 MAYIS 2014        CUMARTESİ</t>
  </si>
  <si>
    <t>12 MAYIS 2014         PAZARTESİ</t>
  </si>
  <si>
    <t>13 MAYIS 2014         SALI</t>
  </si>
  <si>
    <t>14 MAYIS 2014         ÇARŞAMBA</t>
  </si>
  <si>
    <t>15 MAYIS 2014    PERŞEMBE</t>
  </si>
  <si>
    <t>16 MAYIS 2014    CUMA</t>
  </si>
  <si>
    <t>17 MAYIS 2014        CUMARTESİ</t>
  </si>
  <si>
    <t>19 MAYIS 2014         PAZARTESİ</t>
  </si>
  <si>
    <t>20 MAYIS 2014         SALI</t>
  </si>
  <si>
    <t>21 MAYIS 2014         ÇARŞAMBA</t>
  </si>
  <si>
    <t>22 MAYIS 2014    PERŞEMBE</t>
  </si>
  <si>
    <t>23 MAYIS 2014    CUMA</t>
  </si>
  <si>
    <t>27 MAYIS 2014         SALI</t>
  </si>
  <si>
    <t>28 MAYIS 2014         ÇARŞAMBA</t>
  </si>
  <si>
    <t>29 MAYIS 2014                  PERŞEMBE</t>
  </si>
  <si>
    <t>30 MAYIS 2014                CUMA</t>
  </si>
  <si>
    <t>03 HAZİRAN 2014         SALI</t>
  </si>
  <si>
    <t>04 HAZİRAN 2014         ÇARŞAMBA</t>
  </si>
  <si>
    <t>09 HAZİRAN 2014         PAZARTESİ</t>
  </si>
  <si>
    <t>14 HAZİRAN 2014         CUMARTESİ</t>
  </si>
  <si>
    <t>FEKA</t>
  </si>
  <si>
    <t>ÜÇGE</t>
  </si>
  <si>
    <t>MARTUR</t>
  </si>
  <si>
    <t>KORTEKS</t>
  </si>
  <si>
    <t>BEYÇELİK</t>
  </si>
  <si>
    <t>GÖZDE BOYA</t>
  </si>
  <si>
    <t>AKMAT A.Ş.</t>
  </si>
  <si>
    <t>BAYKAL A.Ş.</t>
  </si>
  <si>
    <t>BURSAGAZ</t>
  </si>
  <si>
    <t>CONFETTİ TEKSTİL</t>
  </si>
  <si>
    <t>EMARÇELİK</t>
  </si>
  <si>
    <t>FARBA A.Ş.</t>
  </si>
  <si>
    <t>GENKİM KİMYA</t>
  </si>
  <si>
    <t>HARPUT TEKSTİL</t>
  </si>
  <si>
    <t>KİNTEKS DOK. BOYA SAN.</t>
  </si>
  <si>
    <t>MAİS A.Ş.</t>
  </si>
  <si>
    <t>MARTUR A.Ş.</t>
  </si>
  <si>
    <t>MAYDA</t>
  </si>
  <si>
    <t>MEKLAS OTO</t>
  </si>
  <si>
    <t>OTOTİRİM A.Ş.</t>
  </si>
  <si>
    <t>ROLLMECH AUTO</t>
  </si>
  <si>
    <t>RUDOLF DURANNER</t>
  </si>
  <si>
    <t>ŞIK APRE</t>
  </si>
  <si>
    <t>TREDİN A.Ş.</t>
  </si>
  <si>
    <t>TÜRKÜN HOLDİNG</t>
  </si>
  <si>
    <t>ZORLUTEKS A.Ş.</t>
  </si>
  <si>
    <t>SAVCAN TEKSTİL</t>
  </si>
  <si>
    <t>GÜLCEMAL</t>
  </si>
  <si>
    <t>TEİAŞ</t>
  </si>
  <si>
    <t>BOSCH REXOTECH</t>
  </si>
  <si>
    <t>SKT YEDEK PARÇA</t>
  </si>
  <si>
    <t>SONOCCO</t>
  </si>
  <si>
    <t>ŞAHİNCE</t>
  </si>
  <si>
    <t>HANTAŞ TEKSTİL</t>
  </si>
  <si>
    <t>COATS</t>
  </si>
  <si>
    <t>SERİ BAŞI</t>
  </si>
  <si>
    <t>BOSB BÖLGE</t>
  </si>
  <si>
    <t>TEOBER</t>
  </si>
  <si>
    <t>BOSB</t>
  </si>
  <si>
    <t>FARBA</t>
  </si>
  <si>
    <t>KİNTEKS</t>
  </si>
  <si>
    <t>RUDOLF DURANER</t>
  </si>
  <si>
    <t>TBVC</t>
  </si>
  <si>
    <t>ZORLUTEKS</t>
  </si>
  <si>
    <t>CONFETİ TEKSTİL</t>
  </si>
  <si>
    <t>ROLMECH AUTO</t>
  </si>
  <si>
    <t>FEKA OTOMOTİV</t>
  </si>
  <si>
    <t>09 MAYIS 2014          CUMA</t>
  </si>
  <si>
    <t>02 MAYIS 2014       CUMA</t>
  </si>
  <si>
    <t>BOSCH REXROTH</t>
  </si>
  <si>
    <t>TEO-BER</t>
  </si>
  <si>
    <t>BAYKAL MAKİNE</t>
  </si>
  <si>
    <t>ONUR 
FERHAT</t>
  </si>
  <si>
    <t>RIZA
 SEDAT</t>
  </si>
  <si>
    <t>MUSTAFA 
FERHAT</t>
  </si>
  <si>
    <t>ONUR 
MUSTAFA</t>
  </si>
  <si>
    <t>GÜVENLİK</t>
  </si>
  <si>
    <t>KAMERA</t>
  </si>
  <si>
    <t>SAĞLIK</t>
  </si>
  <si>
    <t>ERHAN</t>
  </si>
  <si>
    <t>AYDIN</t>
  </si>
  <si>
    <t>1.HAFTA</t>
  </si>
  <si>
    <t>2.HAFTA</t>
  </si>
  <si>
    <t>3.HAFTA</t>
  </si>
  <si>
    <t>4.HAFTA</t>
  </si>
  <si>
    <t>5.HAFTA</t>
  </si>
  <si>
    <t>ONUR</t>
  </si>
  <si>
    <t>FERHAT</t>
  </si>
  <si>
    <t>RIZA</t>
  </si>
  <si>
    <t>SEDAT</t>
  </si>
  <si>
    <t>MUSTAFA</t>
  </si>
  <si>
    <t>ONUR            FERHAT</t>
  </si>
  <si>
    <t>FERHAT MUSTAFA</t>
  </si>
  <si>
    <t>MUSTAFA       FERHAT</t>
  </si>
  <si>
    <t>ONUR    MUSTAFA</t>
  </si>
  <si>
    <t>ONUR  MUSTAFA</t>
  </si>
  <si>
    <t>ONUR FERHAT</t>
  </si>
  <si>
    <t>ONUR MUSTAFA</t>
  </si>
  <si>
    <t>FERHAT 
MUSTAFA</t>
  </si>
  <si>
    <t>MUSTAFA FERHAT</t>
  </si>
  <si>
    <t>RIZA 
SEDAT</t>
  </si>
  <si>
    <t>FERHAT
  MUSTAFA</t>
  </si>
  <si>
    <t>ONUR-FERHAT</t>
  </si>
  <si>
    <t>RIZA-SEDAT-MUSTİ</t>
  </si>
  <si>
    <t>GÖZLEMCİ</t>
  </si>
  <si>
    <t>MURAT AKÇAY</t>
  </si>
  <si>
    <t>SİNAN YILDIZ</t>
  </si>
  <si>
    <t>SUNAY ÇAĞLAR</t>
  </si>
  <si>
    <t>GÜRHAN MAHMUT</t>
  </si>
  <si>
    <t>baykal</t>
  </si>
  <si>
    <t>beyçelik</t>
  </si>
  <si>
    <t>BİLGİN ÇAPAR</t>
  </si>
  <si>
    <t>MERT KANDIRAL</t>
  </si>
  <si>
    <t>coats</t>
  </si>
  <si>
    <t>KASIM ACAR</t>
  </si>
  <si>
    <t>HÜSEYİN ÖZTÜRK</t>
  </si>
  <si>
    <t>confetti</t>
  </si>
  <si>
    <t>MAHMUT BOZDAĞ</t>
  </si>
  <si>
    <t>GENCER GENÇ</t>
  </si>
  <si>
    <t>emarc</t>
  </si>
  <si>
    <t>ÖZGÜR ÖZÇETİNKAYALI</t>
  </si>
  <si>
    <t>İLKER PALA</t>
  </si>
  <si>
    <t>farba</t>
  </si>
  <si>
    <t>HÜSEYİN KAHRAMAN</t>
  </si>
  <si>
    <t>EMİR YAR</t>
  </si>
  <si>
    <t>feka</t>
  </si>
  <si>
    <t>AYHAN SÖNMEZ</t>
  </si>
  <si>
    <t>COŞKUN KURT</t>
  </si>
  <si>
    <t>genkim</t>
  </si>
  <si>
    <t>COŞKUN GÜNGÖR</t>
  </si>
  <si>
    <t>VEDAT ALTUN</t>
  </si>
  <si>
    <t>gülcemal</t>
  </si>
  <si>
    <t>Abdullah Sönmez</t>
  </si>
  <si>
    <t>İshak Gülcan</t>
  </si>
  <si>
    <t>hantaş</t>
  </si>
  <si>
    <t>MUSTAFA KURU</t>
  </si>
  <si>
    <t>ÜMİT SUBAŞI</t>
  </si>
  <si>
    <t>Ergün KAYA</t>
  </si>
  <si>
    <t>Suat KAPIKAYA</t>
  </si>
  <si>
    <t>kortex</t>
  </si>
  <si>
    <t>kinteks</t>
  </si>
  <si>
    <t xml:space="preserve">AZİZ ARSLAN </t>
  </si>
  <si>
    <t>mais</t>
  </si>
  <si>
    <t>KEMAL SELKİ / SERKAN UZUN</t>
  </si>
  <si>
    <t>SABAHATTİN ÇİÇEK / GALİP KAHRAMAN</t>
  </si>
  <si>
    <t>martur</t>
  </si>
  <si>
    <t>YAŞAR ÖZKAN</t>
  </si>
  <si>
    <t>mayda</t>
  </si>
  <si>
    <t>UĞUR BULUT</t>
  </si>
  <si>
    <t>DOĞAN BEKER</t>
  </si>
  <si>
    <t>meklas</t>
  </si>
  <si>
    <t>ALPTEKİN SOLAK</t>
  </si>
  <si>
    <t>osb</t>
  </si>
  <si>
    <t>ZAFER BAL</t>
  </si>
  <si>
    <t>ototrim</t>
  </si>
  <si>
    <t>YÜCEL HAKYEMEZ</t>
  </si>
  <si>
    <t>GÖKHAN ÇAKIR</t>
  </si>
  <si>
    <t>bosch</t>
  </si>
  <si>
    <t>Sezgin MUTLU</t>
  </si>
  <si>
    <t>Önder PEKUĞUR</t>
  </si>
  <si>
    <t>rolmech</t>
  </si>
  <si>
    <t>Ö. VOLKAN ERDOĞAN</t>
  </si>
  <si>
    <t>UMUT TUNÇ</t>
  </si>
  <si>
    <t>rudolf</t>
  </si>
  <si>
    <t>MUHİTTİN ÇETİNKAYA</t>
  </si>
  <si>
    <t>AHMET KIRNAK</t>
  </si>
  <si>
    <t>skt yedek</t>
  </si>
  <si>
    <t>BÜLENT DERİNDERE</t>
  </si>
  <si>
    <t>NİYAZİ KOYUN</t>
  </si>
  <si>
    <t>şahince</t>
  </si>
  <si>
    <t>CEMİL ŞENTÜRK</t>
  </si>
  <si>
    <t>ALİ SEYREN</t>
  </si>
  <si>
    <t>şık apre</t>
  </si>
  <si>
    <t>İSMAİL DURMAZ</t>
  </si>
  <si>
    <t>tbvc</t>
  </si>
  <si>
    <t>Levent TEZER</t>
  </si>
  <si>
    <t>Şevket İŞGÜZAR</t>
  </si>
  <si>
    <t>MEHMET EMİN SEVİNÇ</t>
  </si>
  <si>
    <t>SERHAT ÇAKIR</t>
  </si>
  <si>
    <t>teiaş</t>
  </si>
  <si>
    <t>tredin</t>
  </si>
  <si>
    <t>RECEP ÇAKIR</t>
  </si>
  <si>
    <t>HAKAN ŞENGÜN</t>
  </si>
  <si>
    <t>türkün</t>
  </si>
  <si>
    <t>SEÇKİN YÜKSEL</t>
  </si>
  <si>
    <t>üçge</t>
  </si>
  <si>
    <t>AYHAN MUTLU</t>
  </si>
  <si>
    <t>zorluteks</t>
  </si>
  <si>
    <t>akmat</t>
  </si>
  <si>
    <t>recep karakaşoğlu</t>
  </si>
  <si>
    <t>irfan akınoğlu</t>
  </si>
  <si>
    <t>sonnoco</t>
  </si>
  <si>
    <t>harput tekstil</t>
  </si>
  <si>
    <t>bursagaz</t>
  </si>
  <si>
    <t>brusa</t>
  </si>
  <si>
    <t>savcan</t>
  </si>
  <si>
    <t>gözde</t>
  </si>
  <si>
    <t>13 NİSAN 2015         PAZARTESİ</t>
  </si>
  <si>
    <t>14 NİSAN 2015         SALI</t>
  </si>
  <si>
    <t>15 NİSAN 2015         ÇARŞAMBA</t>
  </si>
  <si>
    <t>16 NİSAN 2015           PERŞEMBE</t>
  </si>
  <si>
    <t>17 NİSAN 2015             CUMA</t>
  </si>
  <si>
    <t>18 NİSAN 2015        CUMARTESİ</t>
  </si>
  <si>
    <t>20 NİSAN 2015         PAZARTESİ</t>
  </si>
  <si>
    <t>21 NİSAN 2015         SALI</t>
  </si>
  <si>
    <t>22 NİSAN 2015         ÇARŞAMBA</t>
  </si>
  <si>
    <t>09 HAZİRAN 2015         PAZARTESİ</t>
  </si>
  <si>
    <t>14 HAZİRAN 2015         CUMARTESİ</t>
  </si>
  <si>
    <t>23 NİSAN 2015    PERŞEMBE</t>
  </si>
  <si>
    <t>24 NİSAN 2015       CUMA</t>
  </si>
  <si>
    <t>25 NİSAN 2015        CUMARTESİ</t>
  </si>
  <si>
    <t>27 NİSAN 2015         PAZARTESİ</t>
  </si>
  <si>
    <t>28 NİSAN 2015         SALI</t>
  </si>
  <si>
    <t>29 NİSAN 2015         ÇARŞAMBA</t>
  </si>
  <si>
    <t>30 NİSAN 2015    PERŞEMBE</t>
  </si>
  <si>
    <t>01 MAYIS 2015          CUMA</t>
  </si>
  <si>
    <t>02 MAYIS 2015        CUMARTESİ</t>
  </si>
  <si>
    <t>04 MAYIS 2015         PAZARTESİ</t>
  </si>
  <si>
    <t>05 MAYIS 2015         SALI</t>
  </si>
  <si>
    <t>06 MAYIS 2015         ÇARŞAMBA</t>
  </si>
  <si>
    <t>07 MAYIS 2015    PERŞEMBE</t>
  </si>
  <si>
    <t>08 MAYIS 2015    CUMA</t>
  </si>
  <si>
    <t>09 MAYIS 2015        CUMARTESİ</t>
  </si>
  <si>
    <t>11 MAYIS 2015         PAZARTESİ</t>
  </si>
  <si>
    <t>12 MAYIS 2015         SALI</t>
  </si>
  <si>
    <t>13 MAYIS 2015         ÇARŞAMBA</t>
  </si>
  <si>
    <t>14 MAYIS 2015    PERŞEMBE</t>
  </si>
  <si>
    <t>15 MAYIS 2015    CUMA</t>
  </si>
  <si>
    <t>20 MAYIS 2015         ÇARŞAMBA</t>
  </si>
  <si>
    <t>21 MAYIS 2015         PERŞEMBE</t>
  </si>
  <si>
    <t>22 MAYIS 2015                  CUMA</t>
  </si>
  <si>
    <t>23 MAYIS 2015                CUMARTESİ</t>
  </si>
  <si>
    <t>26 MAYIS 2015         SALI</t>
  </si>
  <si>
    <t>27 MAYIS 2015         ÇARŞAMBA</t>
  </si>
  <si>
    <t>11 NİSAN 201        CUMARTESİ</t>
  </si>
  <si>
    <t>CUMA GÜNÜ MAÇLAR 4 MAÇ OYNANACAK VE 18:00 BAŞLAYACAK - 22:45 DE BİTECEK</t>
  </si>
  <si>
    <t>CUMARTESİ GÜNÜ 3 MAÇ OYNANACAK.</t>
  </si>
  <si>
    <t>CUMARTESİ GÜNÜ 5 MAÇ OYNANACAK.16:00 BAŞLYACAK 21:15 BİTECEK</t>
  </si>
  <si>
    <t xml:space="preserve"> FUTBOL TURNUVASI</t>
  </si>
  <si>
    <t>F6</t>
  </si>
  <si>
    <t>BAYKAL MAKİNA</t>
  </si>
  <si>
    <t>BZ JAKARLI</t>
  </si>
  <si>
    <t>ELELE DÖŞEME</t>
  </si>
  <si>
    <t>EMARC-ÇELİK</t>
  </si>
  <si>
    <t>GENKİM</t>
  </si>
  <si>
    <t>OTOTRİM</t>
  </si>
  <si>
    <t>SAYDAM TEKSTİL</t>
  </si>
  <si>
    <t xml:space="preserve">ÖN ELEME </t>
  </si>
  <si>
    <t>HAKEM</t>
  </si>
  <si>
    <t>*</t>
  </si>
  <si>
    <t>ORTA HAKEM</t>
  </si>
  <si>
    <t>YAN HAKEMLER</t>
  </si>
  <si>
    <t>KALAN</t>
  </si>
  <si>
    <t>ÇEYREK FİNALE KADAR OYNAN MAÇ TOPLAMI</t>
  </si>
  <si>
    <t>ÇEYREK FİNAL+YARI FİNAL+FİNAL TOPLAMI</t>
  </si>
  <si>
    <t>MAÇ SAY.</t>
  </si>
  <si>
    <t>ÜCRET</t>
  </si>
  <si>
    <t>TOPLAM</t>
  </si>
  <si>
    <t>ÇEYREK FİNAL+YARI FİNAL+FİNAL (VERİLECEK ÜCRET)</t>
  </si>
  <si>
    <t>ÇEYREK FİNAL+YARI FİNAL+FİNAL (ÖDENEN ÜCRET)</t>
  </si>
  <si>
    <t>Not:Yan hakemler için ödenen 400 TL. son dekontu size P.Tesi günü göndereceğim.</t>
  </si>
  <si>
    <t>Kalan 200 TL. için ödeme yapılacak.</t>
  </si>
  <si>
    <t>TOPLAM MAÇ SAYISI</t>
  </si>
  <si>
    <t>ROLLMECH OTO</t>
  </si>
  <si>
    <t>ÖN ELEME 2015</t>
  </si>
  <si>
    <t>ÇEYREK FİNAL 2015</t>
  </si>
  <si>
    <t>SERİ BAŞI TAKIMLAR</t>
  </si>
  <si>
    <t xml:space="preserve">BELTAN TRELLEBORG </t>
  </si>
  <si>
    <t>B.T.S.O</t>
  </si>
  <si>
    <t>BEYÇELİK GESTAMP</t>
  </si>
  <si>
    <t xml:space="preserve">BOYTEKS </t>
  </si>
  <si>
    <t>BRUSA KONFORT TEOBER</t>
  </si>
  <si>
    <t>DEMİRCİLER SİTESİ</t>
  </si>
  <si>
    <t>DİNİZ JOHNSON</t>
  </si>
  <si>
    <t>HANTAŞ DOKUMACILIK</t>
  </si>
  <si>
    <t>İĞREK MAKİNA</t>
  </si>
  <si>
    <t>İMORTAŞ</t>
  </si>
  <si>
    <t>LİMON CATERİNG</t>
  </si>
  <si>
    <t>MAKO</t>
  </si>
  <si>
    <t>ONS MAKİNA</t>
  </si>
  <si>
    <t>OSB BÖLGE</t>
  </si>
  <si>
    <t>OTOPLAST</t>
  </si>
  <si>
    <t>OYTAŞ YILDIZ İNŞAAT</t>
  </si>
  <si>
    <t>SABO SÜSPANSİYON</t>
  </si>
  <si>
    <t>THİERRY DİNİZ</t>
  </si>
  <si>
    <t>SIRA NO</t>
  </si>
  <si>
    <t>FİRMA ADI</t>
  </si>
  <si>
    <t xml:space="preserve">BELTAN TRELLEBORG  </t>
  </si>
  <si>
    <t>FOMPAK</t>
  </si>
  <si>
    <t xml:space="preserve">                                    FUTBOL TURNUVASI</t>
  </si>
  <si>
    <t>HÜKMEN</t>
  </si>
  <si>
    <t>04 MAYIS 2019
CUMARTESİ</t>
  </si>
  <si>
    <t>02 MAYIS 2019
PERŞEMBE</t>
  </si>
  <si>
    <t>27 MART 2019
ÇARŞAMBA</t>
  </si>
  <si>
    <t>28 MART 2019
PERŞEMBE</t>
  </si>
  <si>
    <t>29 MART 2019
CUMA</t>
  </si>
  <si>
    <t>23 MART 2019
CUMARTESİ</t>
  </si>
  <si>
    <t>25 NİSAN 2019
PAZARTESİ</t>
  </si>
  <si>
    <t>26 NİSAN 2019
SALI</t>
  </si>
  <si>
    <t>30 MART 2019
CUMARTESİ</t>
  </si>
  <si>
    <t>01 NİSAN 2019
PAZARTESİ</t>
  </si>
  <si>
    <t>02 NİSAN 2019
SALI</t>
  </si>
  <si>
    <t>03 NİSAN 2019
ÇARŞAMBA</t>
  </si>
  <si>
    <t>04 NİSAN 2019
PERŞEMBE</t>
  </si>
  <si>
    <t>05 NİSAN 2019
CUMA</t>
  </si>
  <si>
    <t>06 NİSAN 2019
CUMARTESİ</t>
  </si>
  <si>
    <t>08 NİSAN 2019
PAZARTESİ</t>
  </si>
  <si>
    <t>09 NİSAN 2019
SALI</t>
  </si>
  <si>
    <t>10 NİSAN 2019
ÇARŞAMBA</t>
  </si>
  <si>
    <t>11 NİSAN 2019
PERŞEMBE</t>
  </si>
  <si>
    <t>12 NİSAN 2019
CUMA</t>
  </si>
  <si>
    <t>13 NİSAN 2019
CUMARTESİ</t>
  </si>
  <si>
    <t>15 NİSAN 2019
PAZARTESİ</t>
  </si>
  <si>
    <t>16 NİSAN 2019
SALI</t>
  </si>
  <si>
    <t>17 NİSAN 2019
ÇARŞAMBA</t>
  </si>
  <si>
    <t>18 NİSAN 2019
PERŞEMBE</t>
  </si>
  <si>
    <t>19 NİSAN 2019
CUMA</t>
  </si>
  <si>
    <t>22 NİSAN 2019        
PAZARTESİ</t>
  </si>
  <si>
    <t>29 NİSAN 2019        PAZARTESİ</t>
  </si>
  <si>
    <t>30 NİSAN 2019         SALI</t>
  </si>
  <si>
    <t>16 MART 2019
CUMARTESİ</t>
  </si>
  <si>
    <t>18 MART 2019
PAZARTESİ</t>
  </si>
  <si>
    <t>19 MART 2019
SALI</t>
  </si>
  <si>
    <t>20 MART 2019
ÇARŞAMBA</t>
  </si>
  <si>
    <t>21 MART 2019
PERŞEMBE</t>
  </si>
  <si>
    <t>22 MART 2019
CUMA</t>
  </si>
  <si>
    <t>23 NİSAN 2019         SALI</t>
  </si>
  <si>
    <t>24 NİSAN 2019         ÇARŞAMBA</t>
  </si>
  <si>
    <t>25 NİSAN 2019                  PERŞEMBE</t>
  </si>
  <si>
    <t>ÖN ELEME</t>
  </si>
  <si>
    <t>SAHA</t>
  </si>
  <si>
    <t>A1-A5</t>
  </si>
  <si>
    <t>3. LÜK MAÇI</t>
  </si>
  <si>
    <t>FİNAL MAÇI</t>
  </si>
  <si>
    <t>E1-E5</t>
  </si>
  <si>
    <t>10 EYLÜL 2022
CUMARTESİ</t>
  </si>
  <si>
    <t>12 EYLÜL 2022
PAZARTESİ</t>
  </si>
  <si>
    <t>13 EYLÜL 2022
SALI</t>
  </si>
  <si>
    <t>14 EYLÜL 2022
ÇARŞAMBA</t>
  </si>
  <si>
    <t>15 EYLÜL 2022
PERŞEMBE</t>
  </si>
  <si>
    <t>BOSB
 SPOR
TESİSLERİ</t>
  </si>
  <si>
    <t>19 EYLÜL 2022
PAZARTESİ</t>
  </si>
  <si>
    <t>20 EYLÜL 2022
SALI</t>
  </si>
  <si>
    <t>21 EYLÜL 2022
ÇARŞAMBA</t>
  </si>
  <si>
    <t>22 EYLÜL 2022
PERŞEMBE</t>
  </si>
  <si>
    <t>26 EYLÜL 2022
PAZARTESİ</t>
  </si>
  <si>
    <t>27 EYLÜL 2022
SALI</t>
  </si>
  <si>
    <t>28 EYLÜL 2022
ÇARŞAMBA</t>
  </si>
  <si>
    <t>29 EYLÜL 2022
PERŞEMBE</t>
  </si>
  <si>
    <t>30 EYLÜL 2022
CUMA</t>
  </si>
  <si>
    <t>23 EYLÜL 2022
CUMA</t>
  </si>
  <si>
    <t>03 EKİM 2022
PAZARTESİ</t>
  </si>
  <si>
    <t>04 EKİM 2022
SALI</t>
  </si>
  <si>
    <t>05 EKİM 2022
ÇARŞAMBA</t>
  </si>
  <si>
    <t>06 EKİM 2022
PERŞEMBE</t>
  </si>
  <si>
    <t>07 EKİM 2022
CUMA</t>
  </si>
  <si>
    <t>10 EKİM 2022
PAZARTESİ</t>
  </si>
  <si>
    <t>11 EKİM 2022
SALI</t>
  </si>
  <si>
    <t>12 EKİM 2022
ÇARŞAMBA</t>
  </si>
  <si>
    <t>13 EKİM 2022
PERŞEMBE</t>
  </si>
  <si>
    <t>14 EKİM 2022
CUMA</t>
  </si>
  <si>
    <t>19 EKİM 2022
ÇARŞAMBA</t>
  </si>
  <si>
    <t>20 EKİM 2022
PERŞEMBE</t>
  </si>
  <si>
    <t>21 EKİM 2022
CUMA</t>
  </si>
  <si>
    <t>25 EKİM 2022
SALI</t>
  </si>
  <si>
    <t>26 EKİM 2022
ÇARŞAMBA</t>
  </si>
  <si>
    <t>31 EKİM 2022
PAZARTESİ</t>
  </si>
  <si>
    <t>FUTBOL TURNUVASI</t>
  </si>
  <si>
    <t>BURSA ORGANİZE SANAYİ BÖLGESİ SANAYİCİLERİ VE İŞ İNSANLARI DERNEĞİ</t>
  </si>
  <si>
    <t>78. MAÇIN GALİBİ</t>
  </si>
  <si>
    <t>79. MAÇIN GALİBİ</t>
  </si>
  <si>
    <t>80. MAÇIN GALİBİ</t>
  </si>
  <si>
    <t>77. MAÇIN GALİBİ</t>
  </si>
  <si>
    <t>82.MAÇIN GALİBİ</t>
  </si>
  <si>
    <t>85. MAÇIN GALİBİ</t>
  </si>
  <si>
    <t>ODELO OTOMOTİV A.Ş</t>
  </si>
  <si>
    <t>ÇELİKFORM GESTAMP</t>
  </si>
  <si>
    <t>ROLLMECH AUTOMOTİVE</t>
  </si>
  <si>
    <t>MARELLİ MAKO</t>
  </si>
  <si>
    <t xml:space="preserve">WEAVERS </t>
  </si>
  <si>
    <t>PAKKENS</t>
  </si>
  <si>
    <t>AKTEKNİK</t>
  </si>
  <si>
    <t>BEMİS ELEKTRİK</t>
  </si>
  <si>
    <t>BİZE PROJE GELİŞTİRME</t>
  </si>
  <si>
    <t>ELS LİFT</t>
  </si>
  <si>
    <t>HAKSAN OTOMOTİV</t>
  </si>
  <si>
    <t xml:space="preserve">KONFİDA </t>
  </si>
  <si>
    <t>PAKTERMO</t>
  </si>
  <si>
    <t>TECE DEKOR</t>
  </si>
  <si>
    <t>18 EKİM 2023
ÇARŞAMBA</t>
  </si>
  <si>
    <t>19 EKİM 2023
PERŞEMBE</t>
  </si>
  <si>
    <t>25 EKİM 2023
ÇARŞAMBA</t>
  </si>
  <si>
    <t>26 EKİM 2023
PERŞEMBE</t>
  </si>
  <si>
    <t>01 KASIM 2023
ÇARŞAMBA</t>
  </si>
  <si>
    <t>DOSAB FUTBOL TURNUVASI</t>
  </si>
  <si>
    <t>20 EKİM 2023
CUMA</t>
  </si>
  <si>
    <t>27 EKİM 2023
CUMA</t>
  </si>
  <si>
    <t>02 KASIM 2023
PERŞEMBE</t>
  </si>
  <si>
    <t>03 KASIM 2023
CUMA</t>
  </si>
  <si>
    <t>08 KASIM 2023
ÇARŞAMBA</t>
  </si>
  <si>
    <t>09 KASIM 2023
PERŞEMBE</t>
  </si>
  <si>
    <t>10 KASIM 2023
CUMA</t>
  </si>
  <si>
    <t>15 KASIM 2023
ÇARŞAMBA</t>
  </si>
  <si>
    <t>16 KASIM 2023
PERŞEMBE</t>
  </si>
  <si>
    <t>17 KASIM 2023
CUMA</t>
  </si>
  <si>
    <t>22 KASIM 2023
ÇARŞAMBA</t>
  </si>
  <si>
    <t xml:space="preserve">23 KASIM 2023
PERŞEMBE
</t>
  </si>
  <si>
    <t>24 KASIM 2023
CUMA</t>
  </si>
  <si>
    <t>29 KASIM 2023
ÇARŞAMBA</t>
  </si>
  <si>
    <t>30 KASIM 2023
PERŞEMBE</t>
  </si>
  <si>
    <t>06 ARALIK 2023
ÇARŞAMBA</t>
  </si>
  <si>
    <t>51. MAÇIN GALİBİ</t>
  </si>
  <si>
    <t>52. MAÇIN GALİBİ</t>
  </si>
  <si>
    <t>53. MAÇIN GALİBİ</t>
  </si>
  <si>
    <t>54. MAÇIN GALİBİ</t>
  </si>
  <si>
    <t>55. MAÇIN GALİBİ</t>
  </si>
  <si>
    <t>56. MAÇIN GALİBİ</t>
  </si>
  <si>
    <t>57. MAÇIN GALİBİ</t>
  </si>
  <si>
    <t>58. MAÇIN GALİBİ</t>
  </si>
  <si>
    <t>AKİŞ BOYA</t>
  </si>
  <si>
    <t>BENAŞ</t>
  </si>
  <si>
    <t>BEZTAŞ</t>
  </si>
  <si>
    <t>BURSALI</t>
  </si>
  <si>
    <t>DOSAB</t>
  </si>
  <si>
    <t>ERMETAL</t>
  </si>
  <si>
    <t>ETOL FANTAZİ-AKTAŞ TEKSTİL</t>
  </si>
  <si>
    <t xml:space="preserve">BPO </t>
  </si>
  <si>
    <t>EVİMTEKS</t>
  </si>
  <si>
    <t>GRAMMER</t>
  </si>
  <si>
    <t>GÜLESER</t>
  </si>
  <si>
    <t>IŞIKSOY TEKSTİL</t>
  </si>
  <si>
    <t>METKON</t>
  </si>
  <si>
    <t>MİYA KONFEKSİYON</t>
  </si>
  <si>
    <t>NUREL MEDİKAL</t>
  </si>
  <si>
    <t>POLYTEKS</t>
  </si>
  <si>
    <t>ŞEM LASTİK</t>
  </si>
  <si>
    <t>ŞEMSAÇ</t>
  </si>
  <si>
    <t>TİBERİNA</t>
  </si>
  <si>
    <t>VALEO</t>
  </si>
  <si>
    <t>YAŞALAR</t>
  </si>
  <si>
    <t>59. MAÇIN GALİBİ</t>
  </si>
  <si>
    <t>60. MAÇIN GALİBİ</t>
  </si>
  <si>
    <t>61. MAÇIN GALİBİ</t>
  </si>
  <si>
    <t>62. MAÇIN GALİBİ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</si>
</sst>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1" x14ac:knownFonts="1">
    <font>
      <sz val="10"/>
      <name val="Arial Tur"/>
      <charset val="162"/>
    </font>
    <font>
      <sz val="10"/>
      <name val="Arial Tur"/>
      <charset val="162"/>
    </font>
    <font>
      <b/>
      <sz val="12"/>
      <color indexed="12"/>
      <name val="Bookman Old Style"/>
      <family val="1"/>
      <charset val="162"/>
    </font>
    <font>
      <b/>
      <sz val="16"/>
      <name val="Bookman Old Style"/>
      <family val="1"/>
      <charset val="162"/>
    </font>
    <font>
      <b/>
      <sz val="12"/>
      <name val="Bookman Old Style"/>
      <family val="1"/>
      <charset val="162"/>
    </font>
    <font>
      <b/>
      <sz val="14"/>
      <name val="Bookman Old Style"/>
      <family val="1"/>
      <charset val="162"/>
    </font>
    <font>
      <sz val="14"/>
      <name val="Bookman Old Style"/>
      <family val="1"/>
      <charset val="162"/>
    </font>
    <font>
      <sz val="10"/>
      <name val="Bookman Old Style"/>
      <family val="1"/>
      <charset val="162"/>
    </font>
    <font>
      <b/>
      <sz val="12"/>
      <name val="Arial Black"/>
      <family val="2"/>
      <charset val="162"/>
    </font>
    <font>
      <sz val="12"/>
      <name val="Arial Tur"/>
      <charset val="162"/>
    </font>
    <font>
      <b/>
      <sz val="10"/>
      <name val="Arial Tur"/>
      <charset val="162"/>
    </font>
    <font>
      <sz val="16"/>
      <name val="Bookman Old Style"/>
      <family val="1"/>
      <charset val="162"/>
    </font>
    <font>
      <sz val="12"/>
      <name val="Bookman Old Style"/>
      <family val="1"/>
      <charset val="162"/>
    </font>
    <font>
      <b/>
      <sz val="12"/>
      <color indexed="10"/>
      <name val="Bookman Old Style"/>
      <family val="1"/>
      <charset val="162"/>
    </font>
    <font>
      <sz val="18"/>
      <name val="Bookman Old Style"/>
      <family val="1"/>
      <charset val="162"/>
    </font>
    <font>
      <b/>
      <sz val="10"/>
      <name val="Bookman Old Style"/>
      <family val="1"/>
      <charset val="162"/>
    </font>
    <font>
      <b/>
      <sz val="16"/>
      <name val="Arial Tur"/>
      <charset val="162"/>
    </font>
    <font>
      <b/>
      <sz val="12"/>
      <name val="Arial Tur"/>
      <charset val="162"/>
    </font>
    <font>
      <b/>
      <sz val="12"/>
      <color indexed="10"/>
      <name val="Arial Black"/>
      <family val="2"/>
      <charset val="162"/>
    </font>
    <font>
      <b/>
      <sz val="16"/>
      <color indexed="12"/>
      <name val="Arial Black"/>
      <family val="2"/>
      <charset val="162"/>
    </font>
    <font>
      <b/>
      <sz val="20"/>
      <color indexed="12"/>
      <name val="Arial Black"/>
      <family val="2"/>
      <charset val="162"/>
    </font>
    <font>
      <b/>
      <sz val="22"/>
      <color indexed="10"/>
      <name val="Arial Black"/>
      <family val="2"/>
      <charset val="162"/>
    </font>
    <font>
      <b/>
      <sz val="14"/>
      <color indexed="12"/>
      <name val="Arial Black"/>
      <family val="2"/>
      <charset val="162"/>
    </font>
    <font>
      <sz val="8"/>
      <name val="Arial Tur"/>
      <charset val="162"/>
    </font>
    <font>
      <b/>
      <sz val="16"/>
      <color indexed="10"/>
      <name val="Bookman Old Style"/>
      <family val="1"/>
      <charset val="162"/>
    </font>
    <font>
      <b/>
      <sz val="14"/>
      <color indexed="10"/>
      <name val="Bookman Old Style"/>
      <family val="1"/>
      <charset val="162"/>
    </font>
    <font>
      <b/>
      <sz val="18"/>
      <color indexed="10"/>
      <name val="Bookman Old Style"/>
      <family val="1"/>
      <charset val="162"/>
    </font>
    <font>
      <b/>
      <sz val="20"/>
      <color indexed="10"/>
      <name val="Arial Black"/>
      <family val="2"/>
      <charset val="162"/>
    </font>
    <font>
      <sz val="22"/>
      <name val="Bookman Old Style"/>
      <family val="1"/>
      <charset val="162"/>
    </font>
    <font>
      <sz val="22"/>
      <name val="Arial Black"/>
      <family val="2"/>
      <charset val="162"/>
    </font>
    <font>
      <b/>
      <sz val="10"/>
      <name val="Arial Black"/>
      <family val="2"/>
      <charset val="162"/>
    </font>
    <font>
      <sz val="10"/>
      <name val="Arial Black"/>
      <family val="2"/>
      <charset val="162"/>
    </font>
    <font>
      <b/>
      <sz val="24"/>
      <color indexed="10"/>
      <name val="Bookman Old Style"/>
      <family val="1"/>
      <charset val="162"/>
    </font>
    <font>
      <b/>
      <sz val="12"/>
      <color indexed="10"/>
      <name val="Bookman Old Style"/>
      <family val="1"/>
      <charset val="162"/>
    </font>
    <font>
      <b/>
      <sz val="22"/>
      <color indexed="10"/>
      <name val="Bookman Old Style"/>
      <family val="1"/>
      <charset val="162"/>
    </font>
    <font>
      <sz val="12"/>
      <color indexed="10"/>
      <name val="Bookman Old Style"/>
      <family val="1"/>
      <charset val="162"/>
    </font>
    <font>
      <sz val="10"/>
      <color indexed="10"/>
      <name val="Arial Tur"/>
      <charset val="162"/>
    </font>
    <font>
      <b/>
      <sz val="12"/>
      <color indexed="14"/>
      <name val="Bookman Old Style"/>
      <family val="1"/>
      <charset val="162"/>
    </font>
    <font>
      <b/>
      <sz val="12"/>
      <color indexed="17"/>
      <name val="Bookman Old Style"/>
      <family val="1"/>
      <charset val="162"/>
    </font>
    <font>
      <b/>
      <sz val="12"/>
      <color indexed="20"/>
      <name val="Bookman Old Style"/>
      <family val="1"/>
      <charset val="162"/>
    </font>
    <font>
      <b/>
      <sz val="12"/>
      <color indexed="21"/>
      <name val="Bookman Old Style"/>
      <family val="1"/>
      <charset val="162"/>
    </font>
    <font>
      <b/>
      <sz val="22"/>
      <color indexed="17"/>
      <name val="Bookman Old Style"/>
      <family val="1"/>
      <charset val="162"/>
    </font>
    <font>
      <sz val="10"/>
      <name val="Arial Tur"/>
      <charset val="162"/>
    </font>
    <font>
      <b/>
      <sz val="18"/>
      <color indexed="12"/>
      <name val="Bookman Old Style"/>
      <family val="1"/>
      <charset val="162"/>
    </font>
    <font>
      <sz val="18"/>
      <name val="Arial Tur"/>
      <charset val="162"/>
    </font>
    <font>
      <sz val="18"/>
      <color indexed="10"/>
      <name val="Arial Tur"/>
      <charset val="162"/>
    </font>
    <font>
      <sz val="18"/>
      <color indexed="10"/>
      <name val="Bookman Old Style"/>
      <family val="1"/>
      <charset val="162"/>
    </font>
    <font>
      <b/>
      <sz val="18"/>
      <color indexed="10"/>
      <name val="Arial Black"/>
      <family val="2"/>
      <charset val="162"/>
    </font>
    <font>
      <b/>
      <sz val="18"/>
      <name val="Bookman Old Style"/>
      <family val="1"/>
      <charset val="162"/>
    </font>
    <font>
      <b/>
      <sz val="16"/>
      <color indexed="14"/>
      <name val="Bookman Old Style"/>
      <family val="1"/>
      <charset val="162"/>
    </font>
    <font>
      <b/>
      <sz val="12"/>
      <color indexed="60"/>
      <name val="Bookman Old Style"/>
      <family val="1"/>
      <charset val="162"/>
    </font>
    <font>
      <b/>
      <sz val="12"/>
      <color indexed="8"/>
      <name val="Bookman Old Style"/>
      <family val="1"/>
      <charset val="162"/>
    </font>
    <font>
      <b/>
      <sz val="14"/>
      <color indexed="10"/>
      <name val="Arial Tur"/>
      <charset val="162"/>
    </font>
    <font>
      <b/>
      <sz val="12"/>
      <color indexed="56"/>
      <name val="Arial Tur"/>
      <charset val="162"/>
    </font>
    <font>
      <b/>
      <sz val="12"/>
      <color indexed="60"/>
      <name val="Bookman Old Style"/>
      <family val="1"/>
      <charset val="162"/>
    </font>
    <font>
      <b/>
      <sz val="16"/>
      <color indexed="56"/>
      <name val="Arial Tur"/>
      <charset val="162"/>
    </font>
    <font>
      <b/>
      <sz val="12"/>
      <color indexed="16"/>
      <name val="Bookman Old Style"/>
      <family val="1"/>
      <charset val="162"/>
    </font>
    <font>
      <sz val="12"/>
      <color indexed="10"/>
      <name val="Arial Tur"/>
      <charset val="162"/>
    </font>
    <font>
      <b/>
      <sz val="12"/>
      <color indexed="12"/>
      <name val="Arial Black"/>
      <family val="2"/>
      <charset val="162"/>
    </font>
    <font>
      <sz val="12"/>
      <color indexed="12"/>
      <name val="Bookman Old Style"/>
      <family val="1"/>
      <charset val="162"/>
    </font>
    <font>
      <sz val="12"/>
      <color indexed="12"/>
      <name val="Arial Tur"/>
      <charset val="162"/>
    </font>
    <font>
      <b/>
      <sz val="16"/>
      <color indexed="10"/>
      <name val="Arial Black"/>
      <family val="2"/>
      <charset val="162"/>
    </font>
    <font>
      <sz val="16"/>
      <name val="Arial Tur"/>
      <charset val="162"/>
    </font>
    <font>
      <b/>
      <sz val="16"/>
      <color indexed="60"/>
      <name val="Bookman Old Style"/>
      <family val="1"/>
      <charset val="162"/>
    </font>
    <font>
      <b/>
      <sz val="16"/>
      <color indexed="17"/>
      <name val="Bookman Old Style"/>
      <family val="1"/>
      <charset val="162"/>
    </font>
    <font>
      <b/>
      <sz val="16"/>
      <color indexed="12"/>
      <name val="Bookman Old Style"/>
      <family val="1"/>
      <charset val="162"/>
    </font>
    <font>
      <b/>
      <sz val="16"/>
      <color indexed="20"/>
      <name val="Bookman Old Style"/>
      <family val="1"/>
      <charset val="162"/>
    </font>
    <font>
      <b/>
      <sz val="16"/>
      <color indexed="21"/>
      <name val="Bookman Old Style"/>
      <family val="1"/>
      <charset val="162"/>
    </font>
    <font>
      <sz val="16"/>
      <color indexed="10"/>
      <name val="Bookman Old Style"/>
      <family val="1"/>
      <charset val="162"/>
    </font>
    <font>
      <sz val="16"/>
      <color indexed="10"/>
      <name val="Arial Tur"/>
      <charset val="162"/>
    </font>
    <font>
      <sz val="10"/>
      <color indexed="10"/>
      <name val="Arial"/>
      <family val="2"/>
      <charset val="162"/>
    </font>
    <font>
      <sz val="12"/>
      <color indexed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 Tur"/>
      <charset val="162"/>
    </font>
    <font>
      <b/>
      <sz val="10"/>
      <name val="Calibri"/>
      <family val="2"/>
      <charset val="162"/>
    </font>
    <font>
      <sz val="10"/>
      <name val="Arial Tur"/>
      <charset val="162"/>
    </font>
    <font>
      <sz val="10"/>
      <color indexed="8"/>
      <name val="Bookman Old Style"/>
      <family val="1"/>
      <charset val="162"/>
    </font>
    <font>
      <sz val="10"/>
      <name val="Arial Tur"/>
      <charset val="162"/>
    </font>
    <font>
      <sz val="16"/>
      <color indexed="17"/>
      <name val="Arial Tur"/>
      <charset val="162"/>
    </font>
    <font>
      <sz val="16"/>
      <color indexed="20"/>
      <name val="Arial Tur"/>
      <charset val="162"/>
    </font>
    <font>
      <sz val="16"/>
      <color indexed="60"/>
      <name val="Arial Tur"/>
      <charset val="162"/>
    </font>
    <font>
      <sz val="16"/>
      <color indexed="21"/>
      <name val="Arial Tur"/>
      <charset val="162"/>
    </font>
    <font>
      <b/>
      <sz val="20"/>
      <color indexed="12"/>
      <name val="Bookman Old Style"/>
      <family val="1"/>
      <charset val="162"/>
    </font>
    <font>
      <b/>
      <sz val="20"/>
      <color indexed="17"/>
      <name val="Bookman Old Style"/>
      <family val="1"/>
      <charset val="162"/>
    </font>
    <font>
      <b/>
      <sz val="20"/>
      <color indexed="20"/>
      <name val="Bookman Old Style"/>
      <family val="1"/>
      <charset val="162"/>
    </font>
    <font>
      <b/>
      <sz val="20"/>
      <color indexed="10"/>
      <name val="Bookman Old Style"/>
      <family val="1"/>
      <charset val="162"/>
    </font>
    <font>
      <b/>
      <sz val="20"/>
      <color indexed="60"/>
      <name val="Bookman Old Style"/>
      <family val="1"/>
      <charset val="162"/>
    </font>
    <font>
      <b/>
      <sz val="20"/>
      <color indexed="21"/>
      <name val="Bookman Old Style"/>
      <family val="1"/>
      <charset val="162"/>
    </font>
    <font>
      <sz val="20"/>
      <name val="Arial Tur"/>
      <charset val="162"/>
    </font>
    <font>
      <sz val="20"/>
      <color indexed="10"/>
      <name val="Arial Tur"/>
      <charset val="162"/>
    </font>
    <font>
      <b/>
      <sz val="20"/>
      <name val="Arial Tur"/>
      <charset val="162"/>
    </font>
    <font>
      <b/>
      <sz val="24"/>
      <color indexed="10"/>
      <name val="Arial Black"/>
      <family val="2"/>
      <charset val="162"/>
    </font>
    <font>
      <sz val="24"/>
      <name val="Arial Black"/>
      <family val="2"/>
      <charset val="162"/>
    </font>
    <font>
      <sz val="20"/>
      <name val="Arial Black"/>
      <family val="2"/>
      <charset val="162"/>
    </font>
    <font>
      <sz val="14"/>
      <name val="Arial Tur"/>
      <charset val="162"/>
    </font>
    <font>
      <b/>
      <sz val="14"/>
      <name val="Arial Tur"/>
      <charset val="162"/>
    </font>
    <font>
      <b/>
      <sz val="55"/>
      <name val="Arial Black"/>
      <family val="2"/>
      <charset val="162"/>
    </font>
    <font>
      <sz val="55"/>
      <name val="Arial Black"/>
      <family val="2"/>
      <charset val="162"/>
    </font>
    <font>
      <sz val="20"/>
      <name val="Bookman Old Style"/>
      <family val="1"/>
      <charset val="162"/>
    </font>
    <font>
      <sz val="20"/>
      <color indexed="10"/>
      <name val="Bookman Old Style"/>
      <family val="1"/>
      <charset val="162"/>
    </font>
    <font>
      <b/>
      <sz val="20"/>
      <name val="Bookman Old Style"/>
      <family val="1"/>
      <charset val="162"/>
    </font>
    <font>
      <b/>
      <sz val="28"/>
      <color indexed="17"/>
      <name val="Bookman Old Style"/>
      <family val="1"/>
      <charset val="162"/>
    </font>
    <font>
      <sz val="24"/>
      <color indexed="10"/>
      <name val="Arial Black"/>
      <family val="2"/>
      <charset val="162"/>
    </font>
    <font>
      <sz val="24"/>
      <color indexed="10"/>
      <name val="Arial Tur"/>
      <charset val="162"/>
    </font>
    <font>
      <b/>
      <sz val="24"/>
      <name val="Arial Black"/>
      <family val="2"/>
      <charset val="162"/>
    </font>
    <font>
      <b/>
      <sz val="16"/>
      <color rgb="FFFF00FF"/>
      <name val="Bookman Old Style"/>
      <family val="1"/>
      <charset val="162"/>
    </font>
    <font>
      <b/>
      <sz val="20"/>
      <color rgb="FFFF00FF"/>
      <name val="Bookman Old Style"/>
      <family val="1"/>
      <charset val="162"/>
    </font>
    <font>
      <b/>
      <sz val="16"/>
      <color theme="5" tint="-0.249977111117893"/>
      <name val="Bookman Old Style"/>
      <family val="1"/>
      <charset val="162"/>
    </font>
    <font>
      <b/>
      <sz val="16"/>
      <color theme="8" tint="-0.249977111117893"/>
      <name val="Bookman Old Style"/>
      <family val="1"/>
      <charset val="162"/>
    </font>
    <font>
      <b/>
      <sz val="20"/>
      <color theme="8" tint="-0.249977111117893"/>
      <name val="Bookman Old Style"/>
      <family val="1"/>
      <charset val="162"/>
    </font>
    <font>
      <b/>
      <sz val="16"/>
      <color rgb="FFFF0000"/>
      <name val="Bookman Old Style"/>
      <family val="1"/>
      <charset val="162"/>
    </font>
    <font>
      <b/>
      <sz val="18"/>
      <color rgb="FFFF0000"/>
      <name val="Bookman Old Style"/>
      <family val="1"/>
      <charset val="162"/>
    </font>
    <font>
      <b/>
      <sz val="18"/>
      <color rgb="FFFF0000"/>
      <name val="Arial Tur"/>
      <charset val="162"/>
    </font>
    <font>
      <b/>
      <sz val="20"/>
      <color theme="5" tint="-0.249977111117893"/>
      <name val="Bookman Old Style"/>
      <family val="1"/>
      <charset val="162"/>
    </font>
    <font>
      <b/>
      <sz val="20"/>
      <color rgb="FF7030A0"/>
      <name val="Bookman Old Style"/>
      <family val="1"/>
      <charset val="162"/>
    </font>
    <font>
      <b/>
      <sz val="20"/>
      <color rgb="FFFF0000"/>
      <name val="Bookman Old Style"/>
      <family val="1"/>
      <charset val="162"/>
    </font>
    <font>
      <b/>
      <sz val="20"/>
      <color rgb="FFCC00CC"/>
      <name val="Bookman Old Style"/>
      <family val="1"/>
      <charset val="162"/>
    </font>
    <font>
      <b/>
      <sz val="20"/>
      <color rgb="FF006600"/>
      <name val="Bookman Old Style"/>
      <family val="1"/>
      <charset val="162"/>
    </font>
    <font>
      <b/>
      <sz val="20"/>
      <color rgb="FF009900"/>
      <name val="Bookman Old Style"/>
      <family val="1"/>
      <charset val="162"/>
    </font>
    <font>
      <b/>
      <sz val="20"/>
      <color rgb="FF00B050"/>
      <name val="Bookman Old Style"/>
      <family val="1"/>
      <charset val="162"/>
    </font>
    <font>
      <b/>
      <sz val="22"/>
      <color rgb="FF009900"/>
      <name val="Bookman Old Style"/>
      <family val="1"/>
      <charset val="162"/>
    </font>
    <font>
      <b/>
      <sz val="22"/>
      <color rgb="FF002060"/>
      <name val="Bookman Old Style"/>
      <family val="1"/>
      <charset val="162"/>
    </font>
    <font>
      <b/>
      <sz val="22"/>
      <color rgb="FFC010AB"/>
      <name val="Arial Black"/>
      <family val="2"/>
      <charset val="162"/>
    </font>
    <font>
      <b/>
      <sz val="24"/>
      <color rgb="FFC010AB"/>
      <name val="Arial Black"/>
      <family val="2"/>
      <charset val="162"/>
    </font>
    <font>
      <b/>
      <sz val="14"/>
      <color rgb="FFFF0000"/>
      <name val="Arial Tur"/>
      <charset val="162"/>
    </font>
    <font>
      <b/>
      <sz val="20"/>
      <color theme="3" tint="-0.249977111117893"/>
      <name val="Bookman Old Style"/>
      <family val="1"/>
      <charset val="162"/>
    </font>
    <font>
      <b/>
      <sz val="20"/>
      <color rgb="FF0000FF"/>
      <name val="Bookman Old Style"/>
      <family val="1"/>
      <charset val="162"/>
    </font>
    <font>
      <b/>
      <sz val="20"/>
      <color rgb="FFAD403D"/>
      <name val="Bookman Old Style"/>
      <family val="1"/>
      <charset val="162"/>
    </font>
    <font>
      <b/>
      <sz val="20"/>
      <color theme="8" tint="-0.499984740745262"/>
      <name val="Bookman Old Style"/>
      <family val="1"/>
      <charset val="162"/>
    </font>
    <font>
      <sz val="24"/>
      <color rgb="FFFF0000"/>
      <name val="Arial Black"/>
      <family val="2"/>
      <charset val="162"/>
    </font>
    <font>
      <b/>
      <sz val="18"/>
      <color rgb="FF002060"/>
      <name val="Bookman Old Style"/>
      <family val="1"/>
      <charset val="162"/>
    </font>
    <font>
      <b/>
      <sz val="18"/>
      <color rgb="FF7030A0"/>
      <name val="Bookman Old Style"/>
      <family val="1"/>
      <charset val="162"/>
    </font>
    <font>
      <b/>
      <sz val="18"/>
      <color rgb="FF00B050"/>
      <name val="Bookman Old Style"/>
      <family val="1"/>
      <charset val="162"/>
    </font>
    <font>
      <b/>
      <sz val="14"/>
      <color rgb="FF00B050"/>
      <name val="Bookman Old Style"/>
      <family val="1"/>
      <charset val="162"/>
    </font>
    <font>
      <b/>
      <sz val="14"/>
      <color rgb="FF0033CC"/>
      <name val="Bookman Old Style"/>
      <family val="1"/>
      <charset val="162"/>
    </font>
    <font>
      <b/>
      <sz val="14"/>
      <color rgb="FFFF0000"/>
      <name val="Bookman Old Style"/>
      <family val="1"/>
      <charset val="162"/>
    </font>
    <font>
      <b/>
      <sz val="22"/>
      <color rgb="FFFF0000"/>
      <name val="Bookman Old Style"/>
      <family val="1"/>
      <charset val="162"/>
    </font>
    <font>
      <b/>
      <sz val="20"/>
      <color rgb="FFFF0000"/>
      <name val="Arial Black"/>
      <family val="2"/>
      <charset val="162"/>
    </font>
    <font>
      <b/>
      <sz val="20"/>
      <color rgb="FF00B050"/>
      <name val="Arial Black"/>
      <family val="2"/>
      <charset val="162"/>
    </font>
    <font>
      <b/>
      <sz val="20"/>
      <color rgb="FF0070C0"/>
      <name val="Bookman Old Style"/>
      <family val="1"/>
      <charset val="162"/>
    </font>
    <font>
      <b/>
      <sz val="14"/>
      <color rgb="FF002060"/>
      <name val="Bookman Old Style"/>
      <family val="1"/>
      <charset val="162"/>
    </font>
    <font>
      <b/>
      <sz val="20"/>
      <color rgb="FFCC3399"/>
      <name val="Bookman Old Style"/>
      <family val="1"/>
      <charset val="162"/>
    </font>
    <font>
      <sz val="24"/>
      <color rgb="FF00682F"/>
      <name val="Arial Black"/>
      <family val="2"/>
      <charset val="162"/>
    </font>
    <font>
      <sz val="22"/>
      <color rgb="FF00682F"/>
      <name val="Arial Black"/>
      <family val="2"/>
      <charset val="162"/>
    </font>
    <font>
      <sz val="26"/>
      <color rgb="FFFF0000"/>
      <name val="Arial Black"/>
      <family val="2"/>
      <charset val="162"/>
    </font>
    <font>
      <b/>
      <sz val="24"/>
      <color rgb="FFCC00CC"/>
      <name val="Arial Black"/>
      <family val="2"/>
      <charset val="162"/>
    </font>
    <font>
      <b/>
      <sz val="24"/>
      <color rgb="FF0000FF"/>
      <name val="Arial Black"/>
      <family val="2"/>
      <charset val="162"/>
    </font>
    <font>
      <b/>
      <sz val="24"/>
      <color rgb="FF006600"/>
      <name val="Arial Black"/>
      <family val="2"/>
      <charset val="162"/>
    </font>
    <font>
      <b/>
      <sz val="24"/>
      <color rgb="FFAD403D"/>
      <name val="Arial Black"/>
      <family val="2"/>
      <charset val="162"/>
    </font>
    <font>
      <b/>
      <sz val="24"/>
      <color theme="8" tint="-0.499984740745262"/>
      <name val="Arial Black"/>
      <family val="2"/>
      <charset val="162"/>
    </font>
    <font>
      <b/>
      <sz val="24"/>
      <color rgb="FFFF0000"/>
      <name val="Arial Black"/>
      <family val="2"/>
      <charset val="162"/>
    </font>
    <font>
      <b/>
      <sz val="24"/>
      <color rgb="FF7030A0"/>
      <name val="Arial Black"/>
      <family val="2"/>
      <charset val="162"/>
    </font>
    <font>
      <b/>
      <sz val="24"/>
      <color theme="3" tint="-0.249977111117893"/>
      <name val="Arial Black"/>
      <family val="2"/>
      <charset val="162"/>
    </font>
    <font>
      <b/>
      <sz val="24"/>
      <color rgb="FF009900"/>
      <name val="Arial Black"/>
      <family val="2"/>
      <charset val="162"/>
    </font>
    <font>
      <b/>
      <sz val="24"/>
      <color rgb="FF002060"/>
      <name val="Arial Black"/>
      <family val="2"/>
      <charset val="162"/>
    </font>
    <font>
      <b/>
      <sz val="24"/>
      <color rgb="FFCC3399"/>
      <name val="Arial Black"/>
      <family val="2"/>
      <charset val="162"/>
    </font>
    <font>
      <b/>
      <sz val="24"/>
      <color rgb="FF00B050"/>
      <name val="Arial Black"/>
      <family val="2"/>
      <charset val="162"/>
    </font>
    <font>
      <b/>
      <sz val="24"/>
      <color theme="5" tint="-0.249977111117893"/>
      <name val="Arial Black"/>
      <family val="2"/>
      <charset val="162"/>
    </font>
    <font>
      <b/>
      <sz val="20"/>
      <color rgb="FF0000CC"/>
      <name val="Bookman Old Style"/>
      <family val="1"/>
      <charset val="162"/>
    </font>
    <font>
      <b/>
      <sz val="24"/>
      <color rgb="FF0000CC"/>
      <name val="Arial Black"/>
      <family val="2"/>
      <charset val="162"/>
    </font>
    <font>
      <b/>
      <sz val="20"/>
      <color rgb="FF002060"/>
      <name val="Bookman Old Style"/>
      <family val="1"/>
      <charset val="162"/>
    </font>
    <font>
      <b/>
      <sz val="12"/>
      <color rgb="FF00B050"/>
      <name val="Bookman Old Style"/>
      <family val="1"/>
      <charset val="162"/>
    </font>
    <font>
      <b/>
      <sz val="12"/>
      <color rgb="FF7030A0"/>
      <name val="Bookman Old Style"/>
      <family val="1"/>
      <charset val="162"/>
    </font>
    <font>
      <b/>
      <sz val="12"/>
      <color theme="9" tint="-0.249977111117893"/>
      <name val="Bookman Old Style"/>
      <family val="1"/>
      <charset val="162"/>
    </font>
    <font>
      <b/>
      <sz val="12"/>
      <color rgb="FF00B0F0"/>
      <name val="Bookman Old Style"/>
      <family val="1"/>
      <charset val="162"/>
    </font>
    <font>
      <b/>
      <sz val="14"/>
      <color rgb="FFFF0000"/>
      <name val="Arial Black"/>
      <family val="2"/>
      <charset val="162"/>
    </font>
    <font>
      <sz val="11"/>
      <color rgb="FFFF0000"/>
      <name val="Calibri"/>
      <family val="2"/>
      <scheme val="minor"/>
    </font>
    <font>
      <b/>
      <sz val="12"/>
      <color rgb="FFFF0000"/>
      <name val="Bookman Old Style"/>
      <family val="1"/>
      <charset val="162"/>
    </font>
    <font>
      <sz val="14"/>
      <color rgb="FFFF0000"/>
      <name val="Arial Black"/>
      <family val="2"/>
      <charset val="162"/>
    </font>
    <font>
      <sz val="14"/>
      <color rgb="FFFF0000"/>
      <name val="Bookman Old Style"/>
      <family val="1"/>
      <charset val="162"/>
    </font>
    <font>
      <sz val="10"/>
      <color rgb="FFFF0000"/>
      <name val="Arial Tur"/>
      <charset val="162"/>
    </font>
    <font>
      <b/>
      <sz val="12"/>
      <color rgb="FF0033CC"/>
      <name val="Bookman Old Style"/>
      <family val="1"/>
      <charset val="162"/>
    </font>
    <font>
      <b/>
      <sz val="14"/>
      <color theme="9" tint="-0.249977111117893"/>
      <name val="Bookman Old Style"/>
      <family val="1"/>
      <charset val="162"/>
    </font>
    <font>
      <b/>
      <sz val="14"/>
      <color rgb="FF7030A0"/>
      <name val="Bookman Old Style"/>
      <family val="1"/>
      <charset val="162"/>
    </font>
    <font>
      <sz val="10"/>
      <color rgb="FF000099"/>
      <name val="Arial Tur"/>
      <charset val="162"/>
    </font>
    <font>
      <b/>
      <sz val="12"/>
      <color rgb="FFFF0000"/>
      <name val="Arial Black"/>
      <family val="2"/>
      <charset val="162"/>
    </font>
    <font>
      <b/>
      <sz val="16"/>
      <color rgb="FF0033CC"/>
      <name val="Bookman Old Style"/>
      <family val="1"/>
      <charset val="162"/>
    </font>
    <font>
      <b/>
      <sz val="16"/>
      <color theme="9" tint="-0.249977111117893"/>
      <name val="Bookman Old Style"/>
      <family val="1"/>
      <charset val="162"/>
    </font>
    <font>
      <b/>
      <sz val="16"/>
      <color rgb="FF00B050"/>
      <name val="Bookman Old Style"/>
      <family val="1"/>
      <charset val="162"/>
    </font>
    <font>
      <b/>
      <sz val="22"/>
      <color rgb="FFFF0000"/>
      <name val="Arial Black"/>
      <family val="2"/>
      <charset val="162"/>
    </font>
    <font>
      <b/>
      <sz val="16"/>
      <color rgb="FF0000FF"/>
      <name val="Bookman Old Style"/>
      <family val="1"/>
      <charset val="162"/>
    </font>
    <font>
      <b/>
      <sz val="14"/>
      <color rgb="FF00B0F0"/>
      <name val="Bookman Old Style"/>
      <family val="1"/>
      <charset val="162"/>
    </font>
    <font>
      <b/>
      <sz val="12"/>
      <color rgb="FF0000CC"/>
      <name val="Bookman Old Style"/>
      <family val="1"/>
      <charset val="162"/>
    </font>
    <font>
      <b/>
      <sz val="14"/>
      <color rgb="FF0000CC"/>
      <name val="Bookman Old Style"/>
      <family val="1"/>
      <charset val="162"/>
    </font>
    <font>
      <b/>
      <sz val="16"/>
      <color rgb="FF00B0F0"/>
      <name val="Bookman Old Style"/>
      <family val="1"/>
      <charset val="162"/>
    </font>
    <font>
      <b/>
      <sz val="12"/>
      <color rgb="FF000099"/>
      <name val="Bookman Old Style"/>
      <family val="1"/>
      <charset val="162"/>
    </font>
    <font>
      <b/>
      <sz val="16"/>
      <color rgb="FF0000CC"/>
      <name val="Bookman Old Style"/>
      <family val="1"/>
      <charset val="162"/>
    </font>
    <font>
      <b/>
      <sz val="14"/>
      <color rgb="FF3333FF"/>
      <name val="Bookman Old Style"/>
      <family val="1"/>
      <charset val="162"/>
    </font>
    <font>
      <b/>
      <sz val="20"/>
      <color rgb="FF008000"/>
      <name val="Tahoma"/>
      <family val="2"/>
      <charset val="162"/>
    </font>
    <font>
      <b/>
      <sz val="16"/>
      <color rgb="FFFF0000"/>
      <name val="Arial Black"/>
      <family val="2"/>
      <charset val="162"/>
    </font>
    <font>
      <sz val="16"/>
      <color rgb="FFFF0000"/>
      <name val="Calibri"/>
      <family val="2"/>
      <scheme val="minor"/>
    </font>
    <font>
      <sz val="16"/>
      <color rgb="FFFF0000"/>
      <name val="Arial Black"/>
      <family val="2"/>
      <charset val="162"/>
    </font>
    <font>
      <sz val="16"/>
      <color rgb="FFFF0000"/>
      <name val="Bookman Old Style"/>
      <family val="1"/>
      <charset val="162"/>
    </font>
    <font>
      <sz val="14"/>
      <color rgb="FFFF0000"/>
      <name val="Arial Tur"/>
      <charset val="162"/>
    </font>
    <font>
      <sz val="14"/>
      <color rgb="FF000099"/>
      <name val="Arial Tur"/>
      <charset val="162"/>
    </font>
    <font>
      <b/>
      <sz val="16"/>
      <color rgb="FF1E03BD"/>
      <name val="Bookman Old Style"/>
      <family val="1"/>
      <charset val="162"/>
    </font>
    <font>
      <b/>
      <sz val="18"/>
      <color rgb="FF008000"/>
      <name val="Tahoma"/>
      <family val="2"/>
      <charset val="162"/>
    </font>
    <font>
      <b/>
      <sz val="48"/>
      <color rgb="FFFF0000"/>
      <name val="Arial Black"/>
      <family val="2"/>
      <charset val="162"/>
    </font>
    <font>
      <b/>
      <sz val="36"/>
      <color rgb="FF0000FF"/>
      <name val="Arial Black"/>
      <family val="2"/>
      <charset val="162"/>
    </font>
    <font>
      <b/>
      <sz val="22"/>
      <color rgb="FFCC00CC"/>
      <name val="Arial Black"/>
      <family val="2"/>
      <charset val="162"/>
    </font>
    <font>
      <sz val="35"/>
      <color rgb="FFFF0000"/>
      <name val="Arial Black"/>
      <family val="2"/>
      <charset val="162"/>
    </font>
    <font>
      <sz val="26"/>
      <color rgb="FF00682F"/>
      <name val="Arial Black"/>
      <family val="2"/>
      <charset val="162"/>
    </font>
    <font>
      <b/>
      <sz val="10"/>
      <color rgb="FF00B0F0"/>
      <name val="Bookman Old Style"/>
      <family val="1"/>
      <charset val="162"/>
    </font>
    <font>
      <b/>
      <sz val="10"/>
      <color rgb="FF00B050"/>
      <name val="Bookman Old Style"/>
      <family val="1"/>
      <charset val="162"/>
    </font>
    <font>
      <b/>
      <sz val="10"/>
      <color rgb="FF0033CC"/>
      <name val="Bookman Old Style"/>
      <family val="1"/>
      <charset val="162"/>
    </font>
    <font>
      <b/>
      <sz val="10"/>
      <color rgb="FF0000CC"/>
      <name val="Bookman Old Style"/>
      <family val="1"/>
      <charset val="162"/>
    </font>
    <font>
      <b/>
      <sz val="10"/>
      <color theme="9" tint="-0.249977111117893"/>
      <name val="Bookman Old Style"/>
      <family val="1"/>
      <charset val="162"/>
    </font>
    <font>
      <b/>
      <sz val="10"/>
      <color rgb="FF7030A0"/>
      <name val="Bookman Old Style"/>
      <family val="1"/>
      <charset val="162"/>
    </font>
    <font>
      <b/>
      <sz val="22"/>
      <color rgb="FF00B050"/>
      <name val="Bookman Old Style"/>
      <family val="1"/>
      <charset val="162"/>
    </font>
    <font>
      <b/>
      <sz val="14"/>
      <name val="Arial Black"/>
      <family val="2"/>
      <charset val="162"/>
    </font>
    <font>
      <b/>
      <sz val="24"/>
      <color rgb="FF008000"/>
      <name val="Tahoma"/>
      <family val="2"/>
      <charset val="16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15">
    <xf numFmtId="0" fontId="0" fillId="0" borderId="0" xfId="0"/>
    <xf numFmtId="0" fontId="3" fillId="2" borderId="0" xfId="0" applyFont="1" applyFill="1" applyAlignment="1"/>
    <xf numFmtId="0" fontId="3" fillId="2" borderId="0" xfId="0" applyFont="1" applyFill="1"/>
    <xf numFmtId="0" fontId="5" fillId="2" borderId="0" xfId="0" applyFont="1" applyFill="1" applyAlignment="1"/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7" fillId="0" borderId="0" xfId="0" applyFont="1"/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49" fontId="10" fillId="2" borderId="0" xfId="0" applyNumberFormat="1" applyFont="1" applyFill="1"/>
    <xf numFmtId="0" fontId="1" fillId="2" borderId="0" xfId="0" applyFont="1" applyFill="1"/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20" fontId="4" fillId="4" borderId="3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20" fontId="4" fillId="5" borderId="3" xfId="0" applyNumberFormat="1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textRotation="180"/>
    </xf>
    <xf numFmtId="49" fontId="1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 wrapText="1"/>
    </xf>
    <xf numFmtId="20" fontId="4" fillId="6" borderId="3" xfId="0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49" fontId="4" fillId="6" borderId="4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20" fontId="4" fillId="7" borderId="3" xfId="0" applyNumberFormat="1" applyFont="1" applyFill="1" applyBorder="1" applyAlignment="1">
      <alignment horizontal="center" vertical="center"/>
    </xf>
    <xf numFmtId="49" fontId="4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20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20" fontId="4" fillId="8" borderId="3" xfId="0" applyNumberFormat="1" applyFont="1" applyFill="1" applyBorder="1" applyAlignment="1">
      <alignment horizontal="center" vertical="center"/>
    </xf>
    <xf numFmtId="49" fontId="4" fillId="8" borderId="3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49" fontId="4" fillId="8" borderId="4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1" fillId="2" borderId="0" xfId="0" applyFont="1" applyFill="1" applyBorder="1"/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4" fillId="2" borderId="0" xfId="0" applyFont="1" applyFill="1" applyBorder="1"/>
    <xf numFmtId="49" fontId="13" fillId="2" borderId="0" xfId="0" applyNumberFormat="1" applyFont="1" applyFill="1" applyBorder="1" applyAlignment="1">
      <alignment vertical="center" wrapText="1"/>
    </xf>
    <xf numFmtId="2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4" fillId="2" borderId="0" xfId="0" applyFont="1" applyFill="1"/>
    <xf numFmtId="49" fontId="4" fillId="2" borderId="0" xfId="0" applyNumberFormat="1" applyFont="1" applyFill="1"/>
    <xf numFmtId="49" fontId="15" fillId="2" borderId="0" xfId="0" applyNumberFormat="1" applyFont="1" applyFill="1"/>
    <xf numFmtId="0" fontId="4" fillId="0" borderId="0" xfId="0" applyFont="1"/>
    <xf numFmtId="0" fontId="12" fillId="0" borderId="0" xfId="0" applyFont="1"/>
    <xf numFmtId="49" fontId="15" fillId="0" borderId="0" xfId="0" applyNumberFormat="1" applyFont="1"/>
    <xf numFmtId="0" fontId="8" fillId="0" borderId="0" xfId="0" applyFont="1"/>
    <xf numFmtId="0" fontId="9" fillId="0" borderId="0" xfId="0" applyFont="1"/>
    <xf numFmtId="49" fontId="10" fillId="0" borderId="0" xfId="0" applyNumberFormat="1" applyFont="1"/>
    <xf numFmtId="0" fontId="1" fillId="0" borderId="0" xfId="0" applyFont="1"/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49" fontId="4" fillId="7" borderId="12" xfId="0" applyNumberFormat="1" applyFont="1" applyFill="1" applyBorder="1" applyAlignment="1">
      <alignment horizontal="center"/>
    </xf>
    <xf numFmtId="49" fontId="4" fillId="7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49" fontId="4" fillId="5" borderId="4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20" fontId="4" fillId="9" borderId="3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20" fontId="4" fillId="7" borderId="9" xfId="0" applyNumberFormat="1" applyFont="1" applyFill="1" applyBorder="1" applyAlignment="1">
      <alignment horizontal="center" vertical="center"/>
    </xf>
    <xf numFmtId="20" fontId="4" fillId="7" borderId="7" xfId="0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22" fillId="3" borderId="9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2" fillId="6" borderId="7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 vertical="center" wrapText="1"/>
    </xf>
    <xf numFmtId="20" fontId="4" fillId="9" borderId="4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20" fontId="4" fillId="4" borderId="6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20" fontId="4" fillId="8" borderId="6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2" fillId="0" borderId="0" xfId="0" applyFont="1" applyBorder="1"/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/>
    </xf>
    <xf numFmtId="0" fontId="22" fillId="6" borderId="17" xfId="0" applyFont="1" applyFill="1" applyBorder="1" applyAlignment="1">
      <alignment horizontal="center"/>
    </xf>
    <xf numFmtId="20" fontId="4" fillId="7" borderId="4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/>
    </xf>
    <xf numFmtId="0" fontId="22" fillId="7" borderId="9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/>
    </xf>
    <xf numFmtId="0" fontId="22" fillId="7" borderId="7" xfId="0" applyFont="1" applyFill="1" applyBorder="1" applyAlignment="1">
      <alignment horizontal="center"/>
    </xf>
    <xf numFmtId="0" fontId="22" fillId="10" borderId="9" xfId="0" applyFont="1" applyFill="1" applyBorder="1" applyAlignment="1">
      <alignment horizontal="center"/>
    </xf>
    <xf numFmtId="0" fontId="22" fillId="10" borderId="14" xfId="0" applyFont="1" applyFill="1" applyBorder="1" applyAlignment="1">
      <alignment horizontal="center"/>
    </xf>
    <xf numFmtId="0" fontId="22" fillId="10" borderId="7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 vertical="center" wrapText="1"/>
    </xf>
    <xf numFmtId="20" fontId="4" fillId="11" borderId="3" xfId="0" applyNumberFormat="1" applyFont="1" applyFill="1" applyBorder="1" applyAlignment="1">
      <alignment horizontal="center" vertical="center"/>
    </xf>
    <xf numFmtId="49" fontId="4" fillId="11" borderId="3" xfId="0" applyNumberFormat="1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49" fontId="4" fillId="11" borderId="4" xfId="0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vertical="center" wrapText="1"/>
    </xf>
    <xf numFmtId="20" fontId="4" fillId="10" borderId="3" xfId="0" applyNumberFormat="1" applyFont="1" applyFill="1" applyBorder="1" applyAlignment="1">
      <alignment horizontal="center" vertical="center"/>
    </xf>
    <xf numFmtId="49" fontId="4" fillId="10" borderId="3" xfId="0" applyNumberFormat="1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49" fontId="4" fillId="10" borderId="4" xfId="0" applyNumberFormat="1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20" fontId="4" fillId="7" borderId="6" xfId="0" applyNumberFormat="1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/>
    </xf>
    <xf numFmtId="49" fontId="4" fillId="10" borderId="6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49" fontId="4" fillId="6" borderId="6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22" fillId="3" borderId="22" xfId="0" applyFont="1" applyFill="1" applyBorder="1" applyAlignment="1">
      <alignment horizontal="center"/>
    </xf>
    <xf numFmtId="0" fontId="22" fillId="3" borderId="23" xfId="0" applyFont="1" applyFill="1" applyBorder="1" applyAlignment="1">
      <alignment horizontal="center"/>
    </xf>
    <xf numFmtId="0" fontId="22" fillId="3" borderId="24" xfId="0" applyFont="1" applyFill="1" applyBorder="1" applyAlignment="1">
      <alignment horizontal="center"/>
    </xf>
    <xf numFmtId="0" fontId="22" fillId="6" borderId="22" xfId="0" applyFont="1" applyFill="1" applyBorder="1" applyAlignment="1">
      <alignment horizontal="center"/>
    </xf>
    <xf numFmtId="0" fontId="22" fillId="6" borderId="23" xfId="0" applyFont="1" applyFill="1" applyBorder="1" applyAlignment="1">
      <alignment horizontal="center"/>
    </xf>
    <xf numFmtId="0" fontId="22" fillId="6" borderId="24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4" fillId="6" borderId="8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49" fontId="21" fillId="2" borderId="0" xfId="0" applyNumberFormat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8" fillId="2" borderId="0" xfId="0" applyFont="1" applyFill="1"/>
    <xf numFmtId="0" fontId="29" fillId="2" borderId="0" xfId="0" applyFont="1" applyFill="1"/>
    <xf numFmtId="49" fontId="30" fillId="2" borderId="0" xfId="0" applyNumberFormat="1" applyFont="1" applyFill="1"/>
    <xf numFmtId="0" fontId="31" fillId="2" borderId="0" xfId="0" applyFont="1" applyFill="1"/>
    <xf numFmtId="0" fontId="8" fillId="3" borderId="16" xfId="0" applyFont="1" applyFill="1" applyBorder="1" applyAlignment="1">
      <alignment horizontal="center" vertical="center" textRotation="180"/>
    </xf>
    <xf numFmtId="0" fontId="8" fillId="3" borderId="4" xfId="0" applyFont="1" applyFill="1" applyBorder="1" applyAlignment="1">
      <alignment horizontal="center" vertical="center" textRotation="180"/>
    </xf>
    <xf numFmtId="0" fontId="26" fillId="2" borderId="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vertical="center" wrapText="1"/>
    </xf>
    <xf numFmtId="49" fontId="13" fillId="4" borderId="16" xfId="0" applyNumberFormat="1" applyFont="1" applyFill="1" applyBorder="1" applyAlignment="1">
      <alignment vertical="center" wrapText="1"/>
    </xf>
    <xf numFmtId="49" fontId="13" fillId="4" borderId="4" xfId="0" applyNumberFormat="1" applyFont="1" applyFill="1" applyBorder="1" applyAlignment="1">
      <alignment vertical="center" wrapText="1"/>
    </xf>
    <xf numFmtId="49" fontId="13" fillId="6" borderId="1" xfId="0" applyNumberFormat="1" applyFont="1" applyFill="1" applyBorder="1" applyAlignment="1">
      <alignment vertical="center" wrapText="1"/>
    </xf>
    <xf numFmtId="49" fontId="13" fillId="6" borderId="16" xfId="0" applyNumberFormat="1" applyFont="1" applyFill="1" applyBorder="1" applyAlignment="1">
      <alignment vertical="center" wrapText="1"/>
    </xf>
    <xf numFmtId="49" fontId="13" fillId="6" borderId="4" xfId="0" applyNumberFormat="1" applyFont="1" applyFill="1" applyBorder="1" applyAlignment="1">
      <alignment vertical="center" wrapText="1"/>
    </xf>
    <xf numFmtId="49" fontId="13" fillId="8" borderId="1" xfId="0" applyNumberFormat="1" applyFont="1" applyFill="1" applyBorder="1" applyAlignment="1">
      <alignment vertical="center" wrapText="1"/>
    </xf>
    <xf numFmtId="49" fontId="13" fillId="8" borderId="16" xfId="0" applyNumberFormat="1" applyFont="1" applyFill="1" applyBorder="1" applyAlignment="1">
      <alignment vertical="center" wrapText="1"/>
    </xf>
    <xf numFmtId="49" fontId="13" fillId="8" borderId="4" xfId="0" applyNumberFormat="1" applyFont="1" applyFill="1" applyBorder="1" applyAlignment="1">
      <alignment vertical="center" wrapText="1"/>
    </xf>
    <xf numFmtId="49" fontId="13" fillId="10" borderId="1" xfId="0" applyNumberFormat="1" applyFont="1" applyFill="1" applyBorder="1" applyAlignment="1">
      <alignment vertical="center" wrapText="1"/>
    </xf>
    <xf numFmtId="49" fontId="13" fillId="10" borderId="16" xfId="0" applyNumberFormat="1" applyFont="1" applyFill="1" applyBorder="1" applyAlignment="1">
      <alignment vertical="center" wrapText="1"/>
    </xf>
    <xf numFmtId="49" fontId="13" fillId="10" borderId="4" xfId="0" applyNumberFormat="1" applyFont="1" applyFill="1" applyBorder="1" applyAlignment="1">
      <alignment vertical="center" wrapText="1"/>
    </xf>
    <xf numFmtId="49" fontId="13" fillId="7" borderId="1" xfId="0" applyNumberFormat="1" applyFont="1" applyFill="1" applyBorder="1" applyAlignment="1">
      <alignment vertical="center" wrapText="1"/>
    </xf>
    <xf numFmtId="49" fontId="13" fillId="7" borderId="16" xfId="0" applyNumberFormat="1" applyFont="1" applyFill="1" applyBorder="1" applyAlignment="1">
      <alignment vertical="center" wrapText="1"/>
    </xf>
    <xf numFmtId="49" fontId="13" fillId="7" borderId="4" xfId="0" applyNumberFormat="1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49" fontId="2" fillId="10" borderId="1" xfId="0" applyNumberFormat="1" applyFont="1" applyFill="1" applyBorder="1" applyAlignment="1">
      <alignment vertical="center" wrapText="1"/>
    </xf>
    <xf numFmtId="49" fontId="2" fillId="10" borderId="16" xfId="0" applyNumberFormat="1" applyFont="1" applyFill="1" applyBorder="1" applyAlignment="1">
      <alignment vertical="center" wrapText="1"/>
    </xf>
    <xf numFmtId="49" fontId="2" fillId="10" borderId="4" xfId="0" applyNumberFormat="1" applyFont="1" applyFill="1" applyBorder="1" applyAlignment="1">
      <alignment vertical="center" wrapText="1"/>
    </xf>
    <xf numFmtId="0" fontId="12" fillId="2" borderId="28" xfId="0" applyFont="1" applyFill="1" applyBorder="1"/>
    <xf numFmtId="0" fontId="4" fillId="12" borderId="2" xfId="0" applyFont="1" applyFill="1" applyBorder="1" applyAlignment="1">
      <alignment horizontal="center" vertical="center" wrapText="1"/>
    </xf>
    <xf numFmtId="20" fontId="4" fillId="12" borderId="3" xfId="0" applyNumberFormat="1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13" fillId="9" borderId="1" xfId="0" applyNumberFormat="1" applyFont="1" applyFill="1" applyBorder="1" applyAlignment="1">
      <alignment vertical="center" wrapText="1"/>
    </xf>
    <xf numFmtId="49" fontId="4" fillId="9" borderId="3" xfId="0" applyNumberFormat="1" applyFont="1" applyFill="1" applyBorder="1" applyAlignment="1">
      <alignment horizontal="center" vertical="center"/>
    </xf>
    <xf numFmtId="49" fontId="13" fillId="9" borderId="16" xfId="0" applyNumberFormat="1" applyFont="1" applyFill="1" applyBorder="1" applyAlignment="1">
      <alignment vertical="center" wrapText="1"/>
    </xf>
    <xf numFmtId="49" fontId="4" fillId="9" borderId="4" xfId="0" applyNumberFormat="1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49" fontId="13" fillId="9" borderId="4" xfId="0" applyNumberFormat="1" applyFont="1" applyFill="1" applyBorder="1" applyAlignment="1">
      <alignment vertical="center" wrapText="1"/>
    </xf>
    <xf numFmtId="0" fontId="4" fillId="9" borderId="16" xfId="0" applyFont="1" applyFill="1" applyBorder="1" applyAlignment="1">
      <alignment horizontal="center" vertical="center" wrapText="1"/>
    </xf>
    <xf numFmtId="49" fontId="13" fillId="12" borderId="1" xfId="0" applyNumberFormat="1" applyFont="1" applyFill="1" applyBorder="1" applyAlignment="1">
      <alignment vertical="center" wrapText="1"/>
    </xf>
    <xf numFmtId="49" fontId="4" fillId="12" borderId="3" xfId="0" applyNumberFormat="1" applyFont="1" applyFill="1" applyBorder="1" applyAlignment="1">
      <alignment horizontal="center" vertical="center"/>
    </xf>
    <xf numFmtId="49" fontId="13" fillId="12" borderId="16" xfId="0" applyNumberFormat="1" applyFont="1" applyFill="1" applyBorder="1" applyAlignment="1">
      <alignment vertical="center" wrapText="1"/>
    </xf>
    <xf numFmtId="49" fontId="4" fillId="12" borderId="4" xfId="0" applyNumberFormat="1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49" fontId="13" fillId="12" borderId="4" xfId="0" applyNumberFormat="1" applyFont="1" applyFill="1" applyBorder="1" applyAlignment="1">
      <alignment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20" fontId="4" fillId="7" borderId="2" xfId="0" applyNumberFormat="1" applyFont="1" applyFill="1" applyBorder="1" applyAlignment="1">
      <alignment horizontal="center" vertical="center"/>
    </xf>
    <xf numFmtId="20" fontId="4" fillId="7" borderId="1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49" fontId="13" fillId="13" borderId="1" xfId="0" applyNumberFormat="1" applyFont="1" applyFill="1" applyBorder="1" applyAlignment="1">
      <alignment vertical="center" wrapText="1"/>
    </xf>
    <xf numFmtId="0" fontId="4" fillId="13" borderId="2" xfId="0" applyFont="1" applyFill="1" applyBorder="1" applyAlignment="1">
      <alignment horizontal="center" vertical="center" wrapText="1"/>
    </xf>
    <xf numFmtId="20" fontId="4" fillId="13" borderId="3" xfId="0" applyNumberFormat="1" applyFont="1" applyFill="1" applyBorder="1" applyAlignment="1">
      <alignment horizontal="center" vertical="center"/>
    </xf>
    <xf numFmtId="49" fontId="4" fillId="13" borderId="3" xfId="0" applyNumberFormat="1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 vertical="center"/>
    </xf>
    <xf numFmtId="49" fontId="13" fillId="13" borderId="16" xfId="0" applyNumberFormat="1" applyFont="1" applyFill="1" applyBorder="1" applyAlignment="1">
      <alignment vertical="center" wrapText="1"/>
    </xf>
    <xf numFmtId="49" fontId="4" fillId="13" borderId="4" xfId="0" applyNumberFormat="1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 wrapText="1"/>
    </xf>
    <xf numFmtId="49" fontId="13" fillId="13" borderId="4" xfId="0" applyNumberFormat="1" applyFont="1" applyFill="1" applyBorder="1" applyAlignment="1">
      <alignment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 wrapText="1"/>
    </xf>
    <xf numFmtId="20" fontId="4" fillId="14" borderId="3" xfId="0" applyNumberFormat="1" applyFont="1" applyFill="1" applyBorder="1" applyAlignment="1">
      <alignment horizontal="center" vertical="center"/>
    </xf>
    <xf numFmtId="49" fontId="4" fillId="14" borderId="4" xfId="0" applyNumberFormat="1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/>
    </xf>
    <xf numFmtId="0" fontId="4" fillId="14" borderId="12" xfId="0" applyFont="1" applyFill="1" applyBorder="1" applyAlignment="1">
      <alignment horizontal="center"/>
    </xf>
    <xf numFmtId="0" fontId="4" fillId="14" borderId="5" xfId="0" applyFont="1" applyFill="1" applyBorder="1" applyAlignment="1">
      <alignment horizontal="center" vertical="center" wrapText="1"/>
    </xf>
    <xf numFmtId="49" fontId="4" fillId="14" borderId="3" xfId="0" applyNumberFormat="1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/>
    </xf>
    <xf numFmtId="0" fontId="4" fillId="14" borderId="13" xfId="0" applyFont="1" applyFill="1" applyBorder="1" applyAlignment="1">
      <alignment horizontal="center"/>
    </xf>
    <xf numFmtId="20" fontId="4" fillId="15" borderId="3" xfId="0" applyNumberFormat="1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 vertical="center" wrapText="1"/>
    </xf>
    <xf numFmtId="49" fontId="4" fillId="15" borderId="3" xfId="0" applyNumberFormat="1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 vertical="center" wrapText="1"/>
    </xf>
    <xf numFmtId="20" fontId="4" fillId="16" borderId="3" xfId="0" applyNumberFormat="1" applyFont="1" applyFill="1" applyBorder="1" applyAlignment="1">
      <alignment horizontal="center" vertical="center"/>
    </xf>
    <xf numFmtId="49" fontId="4" fillId="16" borderId="3" xfId="0" applyNumberFormat="1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49" fontId="4" fillId="16" borderId="4" xfId="0" applyNumberFormat="1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 wrapText="1"/>
    </xf>
    <xf numFmtId="20" fontId="4" fillId="17" borderId="3" xfId="0" applyNumberFormat="1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/>
    </xf>
    <xf numFmtId="0" fontId="4" fillId="17" borderId="12" xfId="0" applyFont="1" applyFill="1" applyBorder="1" applyAlignment="1">
      <alignment horizontal="center"/>
    </xf>
    <xf numFmtId="49" fontId="4" fillId="17" borderId="4" xfId="0" applyNumberFormat="1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12" borderId="29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/>
    </xf>
    <xf numFmtId="0" fontId="4" fillId="12" borderId="4" xfId="0" applyFont="1" applyFill="1" applyBorder="1" applyAlignment="1">
      <alignment vertical="center"/>
    </xf>
    <xf numFmtId="0" fontId="4" fillId="14" borderId="11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/>
    </xf>
    <xf numFmtId="0" fontId="4" fillId="16" borderId="13" xfId="0" applyFont="1" applyFill="1" applyBorder="1" applyAlignment="1">
      <alignment horizontal="center"/>
    </xf>
    <xf numFmtId="0" fontId="4" fillId="16" borderId="1" xfId="0" applyFont="1" applyFill="1" applyBorder="1" applyAlignment="1">
      <alignment vertical="center"/>
    </xf>
    <xf numFmtId="0" fontId="4" fillId="16" borderId="7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vertical="center"/>
    </xf>
    <xf numFmtId="0" fontId="0" fillId="16" borderId="16" xfId="0" applyFill="1" applyBorder="1" applyAlignment="1"/>
    <xf numFmtId="0" fontId="0" fillId="16" borderId="4" xfId="0" applyFill="1" applyBorder="1" applyAlignment="1"/>
    <xf numFmtId="0" fontId="0" fillId="17" borderId="16" xfId="0" applyFill="1" applyBorder="1" applyAlignment="1"/>
    <xf numFmtId="0" fontId="0" fillId="17" borderId="4" xfId="0" applyFill="1" applyBorder="1" applyAlignment="1"/>
    <xf numFmtId="0" fontId="4" fillId="3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18" borderId="2" xfId="0" applyFont="1" applyFill="1" applyBorder="1" applyAlignment="1">
      <alignment horizontal="center" vertical="center" wrapText="1"/>
    </xf>
    <xf numFmtId="20" fontId="4" fillId="18" borderId="3" xfId="0" applyNumberFormat="1" applyFont="1" applyFill="1" applyBorder="1" applyAlignment="1">
      <alignment horizontal="center" vertical="center"/>
    </xf>
    <xf numFmtId="49" fontId="4" fillId="18" borderId="4" xfId="0" applyNumberFormat="1" applyFont="1" applyFill="1" applyBorder="1" applyAlignment="1">
      <alignment horizontal="center" vertical="center"/>
    </xf>
    <xf numFmtId="0" fontId="4" fillId="18" borderId="3" xfId="0" applyFont="1" applyFill="1" applyBorder="1" applyAlignment="1">
      <alignment horizontal="center"/>
    </xf>
    <xf numFmtId="0" fontId="4" fillId="18" borderId="12" xfId="0" applyFont="1" applyFill="1" applyBorder="1" applyAlignment="1">
      <alignment horizontal="center"/>
    </xf>
    <xf numFmtId="49" fontId="4" fillId="18" borderId="3" xfId="0" applyNumberFormat="1" applyFont="1" applyFill="1" applyBorder="1" applyAlignment="1">
      <alignment horizontal="center" vertical="center"/>
    </xf>
    <xf numFmtId="0" fontId="4" fillId="18" borderId="3" xfId="0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center"/>
    </xf>
    <xf numFmtId="0" fontId="4" fillId="18" borderId="13" xfId="0" applyFont="1" applyFill="1" applyBorder="1" applyAlignment="1">
      <alignment horizontal="center"/>
    </xf>
    <xf numFmtId="0" fontId="4" fillId="18" borderId="4" xfId="0" applyFont="1" applyFill="1" applyBorder="1" applyAlignment="1">
      <alignment horizontal="center" vertical="center"/>
    </xf>
    <xf numFmtId="49" fontId="4" fillId="15" borderId="4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vertical="center"/>
    </xf>
    <xf numFmtId="0" fontId="4" fillId="17" borderId="7" xfId="0" applyFont="1" applyFill="1" applyBorder="1" applyAlignment="1">
      <alignment horizontal="center" vertical="center"/>
    </xf>
    <xf numFmtId="0" fontId="4" fillId="17" borderId="8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49" fontId="4" fillId="17" borderId="3" xfId="0" applyNumberFormat="1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/>
    </xf>
    <xf numFmtId="0" fontId="4" fillId="17" borderId="13" xfId="0" applyFont="1" applyFill="1" applyBorder="1" applyAlignment="1">
      <alignment horizontal="center"/>
    </xf>
    <xf numFmtId="0" fontId="4" fillId="17" borderId="16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18" borderId="29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vertical="center"/>
    </xf>
    <xf numFmtId="0" fontId="4" fillId="15" borderId="7" xfId="0" applyFont="1" applyFill="1" applyBorder="1" applyAlignment="1">
      <alignment horizontal="center" vertical="center"/>
    </xf>
    <xf numFmtId="0" fontId="4" fillId="15" borderId="8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vertical="center"/>
    </xf>
    <xf numFmtId="0" fontId="4" fillId="16" borderId="4" xfId="0" applyFont="1" applyFill="1" applyBorder="1" applyAlignment="1">
      <alignment horizontal="center" vertical="center"/>
    </xf>
    <xf numFmtId="0" fontId="10" fillId="0" borderId="0" xfId="0" applyFont="1"/>
    <xf numFmtId="49" fontId="20" fillId="0" borderId="0" xfId="0" applyNumberFormat="1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13" fillId="9" borderId="3" xfId="0" applyNumberFormat="1" applyFont="1" applyFill="1" applyBorder="1" applyAlignment="1">
      <alignment vertical="center" wrapText="1"/>
    </xf>
    <xf numFmtId="0" fontId="4" fillId="10" borderId="4" xfId="0" applyFont="1" applyFill="1" applyBorder="1" applyAlignment="1">
      <alignment horizontal="center" vertical="center" wrapText="1"/>
    </xf>
    <xf numFmtId="20" fontId="4" fillId="10" borderId="4" xfId="0" applyNumberFormat="1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20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9" borderId="2" xfId="0" applyFont="1" applyFill="1" applyBorder="1" applyAlignment="1">
      <alignment horizontal="center" vertical="center" wrapText="1"/>
    </xf>
    <xf numFmtId="20" fontId="4" fillId="19" borderId="3" xfId="0" applyNumberFormat="1" applyFont="1" applyFill="1" applyBorder="1" applyAlignment="1">
      <alignment horizontal="center" vertical="center"/>
    </xf>
    <xf numFmtId="49" fontId="4" fillId="19" borderId="4" xfId="0" applyNumberFormat="1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horizontal="center" vertical="center"/>
    </xf>
    <xf numFmtId="0" fontId="4" fillId="19" borderId="8" xfId="0" applyFont="1" applyFill="1" applyBorder="1" applyAlignment="1">
      <alignment horizontal="center" vertical="center"/>
    </xf>
    <xf numFmtId="0" fontId="4" fillId="19" borderId="3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49" fontId="4" fillId="19" borderId="3" xfId="0" applyNumberFormat="1" applyFont="1" applyFill="1" applyBorder="1" applyAlignment="1">
      <alignment horizontal="center" vertical="center"/>
    </xf>
    <xf numFmtId="0" fontId="4" fillId="19" borderId="3" xfId="0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/>
    </xf>
    <xf numFmtId="0" fontId="4" fillId="19" borderId="13" xfId="0" applyFont="1" applyFill="1" applyBorder="1" applyAlignment="1">
      <alignment horizontal="center"/>
    </xf>
    <xf numFmtId="0" fontId="4" fillId="10" borderId="29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 wrapText="1"/>
    </xf>
    <xf numFmtId="20" fontId="4" fillId="8" borderId="1" xfId="0" applyNumberFormat="1" applyFont="1" applyFill="1" applyBorder="1" applyAlignment="1">
      <alignment horizontal="center" vertical="center"/>
    </xf>
    <xf numFmtId="49" fontId="4" fillId="8" borderId="16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vertical="center"/>
    </xf>
    <xf numFmtId="0" fontId="4" fillId="16" borderId="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49" fontId="13" fillId="19" borderId="16" xfId="0" applyNumberFormat="1" applyFont="1" applyFill="1" applyBorder="1" applyAlignment="1">
      <alignment vertical="center" wrapText="1"/>
    </xf>
    <xf numFmtId="49" fontId="13" fillId="19" borderId="4" xfId="0" applyNumberFormat="1" applyFont="1" applyFill="1" applyBorder="1" applyAlignment="1">
      <alignment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36" fillId="0" borderId="0" xfId="0" applyFont="1"/>
    <xf numFmtId="0" fontId="37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2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20" fontId="38" fillId="0" borderId="3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20" fontId="39" fillId="0" borderId="3" xfId="0" applyNumberFormat="1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/>
    </xf>
    <xf numFmtId="0" fontId="35" fillId="2" borderId="0" xfId="0" applyFont="1" applyFill="1" applyBorder="1"/>
    <xf numFmtId="0" fontId="33" fillId="0" borderId="0" xfId="0" applyFont="1"/>
    <xf numFmtId="0" fontId="18" fillId="0" borderId="0" xfId="0" applyFont="1"/>
    <xf numFmtId="20" fontId="39" fillId="0" borderId="4" xfId="0" applyNumberFormat="1" applyFont="1" applyFill="1" applyBorder="1" applyAlignment="1">
      <alignment horizontal="center" vertical="center"/>
    </xf>
    <xf numFmtId="20" fontId="38" fillId="0" borderId="4" xfId="0" applyNumberFormat="1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/>
    </xf>
    <xf numFmtId="49" fontId="27" fillId="2" borderId="19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/>
    <xf numFmtId="0" fontId="17" fillId="0" borderId="14" xfId="0" applyFont="1" applyBorder="1"/>
    <xf numFmtId="0" fontId="17" fillId="0" borderId="7" xfId="0" applyFont="1" applyBorder="1"/>
    <xf numFmtId="0" fontId="17" fillId="0" borderId="13" xfId="0" applyFont="1" applyBorder="1"/>
    <xf numFmtId="0" fontId="17" fillId="0" borderId="9" xfId="0" applyFont="1" applyBorder="1"/>
    <xf numFmtId="0" fontId="0" fillId="0" borderId="0" xfId="0" applyBorder="1"/>
    <xf numFmtId="0" fontId="52" fillId="2" borderId="15" xfId="0" applyFont="1" applyFill="1" applyBorder="1" applyAlignment="1">
      <alignment horizontal="center"/>
    </xf>
    <xf numFmtId="0" fontId="53" fillId="2" borderId="15" xfId="0" applyFont="1" applyFill="1" applyBorder="1" applyAlignment="1">
      <alignment horizontal="center"/>
    </xf>
    <xf numFmtId="0" fontId="0" fillId="2" borderId="0" xfId="0" applyFill="1" applyBorder="1"/>
    <xf numFmtId="0" fontId="17" fillId="2" borderId="15" xfId="0" applyFont="1" applyFill="1" applyBorder="1" applyAlignment="1">
      <alignment horizontal="center"/>
    </xf>
    <xf numFmtId="0" fontId="17" fillId="2" borderId="9" xfId="0" applyFont="1" applyFill="1" applyBorder="1"/>
    <xf numFmtId="0" fontId="17" fillId="0" borderId="7" xfId="0" applyFont="1" applyBorder="1" applyAlignment="1">
      <alignment wrapText="1"/>
    </xf>
    <xf numFmtId="0" fontId="43" fillId="0" borderId="7" xfId="0" applyFont="1" applyFill="1" applyBorder="1" applyAlignment="1">
      <alignment horizontal="center" vertical="center"/>
    </xf>
    <xf numFmtId="0" fontId="44" fillId="2" borderId="0" xfId="0" applyFont="1" applyFill="1"/>
    <xf numFmtId="0" fontId="45" fillId="2" borderId="0" xfId="0" applyFont="1" applyFill="1"/>
    <xf numFmtId="0" fontId="14" fillId="2" borderId="0" xfId="0" applyFont="1" applyFill="1"/>
    <xf numFmtId="0" fontId="46" fillId="2" borderId="0" xfId="0" applyFont="1" applyFill="1"/>
    <xf numFmtId="49" fontId="47" fillId="2" borderId="1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/>
    </xf>
    <xf numFmtId="0" fontId="48" fillId="2" borderId="0" xfId="0" applyFont="1" applyFill="1"/>
    <xf numFmtId="0" fontId="44" fillId="0" borderId="0" xfId="0" applyFont="1"/>
    <xf numFmtId="0" fontId="47" fillId="0" borderId="14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45" fillId="0" borderId="0" xfId="0" applyFont="1"/>
    <xf numFmtId="0" fontId="14" fillId="2" borderId="0" xfId="0" applyFont="1" applyFill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/>
    </xf>
    <xf numFmtId="0" fontId="43" fillId="0" borderId="33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/>
    </xf>
    <xf numFmtId="0" fontId="37" fillId="0" borderId="4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 wrapText="1"/>
    </xf>
    <xf numFmtId="49" fontId="38" fillId="0" borderId="3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20" fontId="37" fillId="0" borderId="3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 wrapText="1"/>
    </xf>
    <xf numFmtId="49" fontId="39" fillId="0" borderId="3" xfId="0" applyNumberFormat="1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20" fontId="51" fillId="0" borderId="3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 wrapText="1"/>
    </xf>
    <xf numFmtId="49" fontId="51" fillId="0" borderId="4" xfId="0" applyNumberFormat="1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wrapText="1"/>
    </xf>
    <xf numFmtId="20" fontId="40" fillId="0" borderId="3" xfId="0" applyNumberFormat="1" applyFont="1" applyFill="1" applyBorder="1" applyAlignment="1">
      <alignment horizontal="center" vertical="center"/>
    </xf>
    <xf numFmtId="49" fontId="40" fillId="0" borderId="3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 wrapText="1"/>
    </xf>
    <xf numFmtId="49" fontId="39" fillId="0" borderId="4" xfId="0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49" fontId="51" fillId="0" borderId="3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 wrapText="1"/>
    </xf>
    <xf numFmtId="20" fontId="50" fillId="0" borderId="3" xfId="0" applyNumberFormat="1" applyFont="1" applyFill="1" applyBorder="1" applyAlignment="1">
      <alignment horizontal="center" vertical="center"/>
    </xf>
    <xf numFmtId="49" fontId="50" fillId="0" borderId="4" xfId="0" applyNumberFormat="1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/>
    </xf>
    <xf numFmtId="0" fontId="50" fillId="0" borderId="8" xfId="0" applyFont="1" applyFill="1" applyBorder="1" applyAlignment="1">
      <alignment horizontal="center" vertical="center"/>
    </xf>
    <xf numFmtId="49" fontId="50" fillId="0" borderId="3" xfId="0" applyNumberFormat="1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49" fontId="38" fillId="0" borderId="16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49" fontId="18" fillId="2" borderId="19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0" fontId="57" fillId="0" borderId="0" xfId="0" applyFont="1"/>
    <xf numFmtId="0" fontId="38" fillId="0" borderId="3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2" borderId="0" xfId="0" applyFont="1" applyFill="1"/>
    <xf numFmtId="0" fontId="13" fillId="0" borderId="0" xfId="0" applyFont="1"/>
    <xf numFmtId="49" fontId="4" fillId="0" borderId="0" xfId="0" applyNumberFormat="1" applyFont="1"/>
    <xf numFmtId="49" fontId="17" fillId="0" borderId="0" xfId="0" applyNumberFormat="1" applyFont="1"/>
    <xf numFmtId="0" fontId="2" fillId="0" borderId="2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2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20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20" fontId="2" fillId="0" borderId="40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 wrapText="1"/>
    </xf>
    <xf numFmtId="20" fontId="38" fillId="0" borderId="40" xfId="0" applyNumberFormat="1" applyFont="1" applyFill="1" applyBorder="1" applyAlignment="1">
      <alignment horizontal="center" vertical="center"/>
    </xf>
    <xf numFmtId="49" fontId="38" fillId="0" borderId="40" xfId="0" applyNumberFormat="1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 wrapText="1"/>
    </xf>
    <xf numFmtId="20" fontId="38" fillId="0" borderId="35" xfId="0" applyNumberFormat="1" applyFont="1" applyFill="1" applyBorder="1" applyAlignment="1">
      <alignment horizontal="center" vertical="center"/>
    </xf>
    <xf numFmtId="49" fontId="38" fillId="0" borderId="36" xfId="0" applyNumberFormat="1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 wrapText="1"/>
    </xf>
    <xf numFmtId="20" fontId="39" fillId="0" borderId="40" xfId="0" applyNumberFormat="1" applyFont="1" applyFill="1" applyBorder="1" applyAlignment="1">
      <alignment horizontal="center" vertical="center"/>
    </xf>
    <xf numFmtId="49" fontId="39" fillId="0" borderId="40" xfId="0" applyNumberFormat="1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 wrapText="1"/>
    </xf>
    <xf numFmtId="20" fontId="39" fillId="0" borderId="35" xfId="0" applyNumberFormat="1" applyFont="1" applyFill="1" applyBorder="1" applyAlignment="1">
      <alignment horizontal="center" vertical="center"/>
    </xf>
    <xf numFmtId="49" fontId="39" fillId="0" borderId="35" xfId="0" applyNumberFormat="1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 wrapText="1"/>
    </xf>
    <xf numFmtId="20" fontId="51" fillId="0" borderId="40" xfId="0" applyNumberFormat="1" applyFont="1" applyFill="1" applyBorder="1" applyAlignment="1">
      <alignment horizontal="center" vertical="center"/>
    </xf>
    <xf numFmtId="49" fontId="37" fillId="0" borderId="40" xfId="0" applyNumberFormat="1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 wrapText="1"/>
    </xf>
    <xf numFmtId="20" fontId="54" fillId="0" borderId="35" xfId="0" applyNumberFormat="1" applyFont="1" applyFill="1" applyBorder="1" applyAlignment="1">
      <alignment horizontal="center" vertical="center"/>
    </xf>
    <xf numFmtId="49" fontId="54" fillId="0" borderId="36" xfId="0" applyNumberFormat="1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 wrapText="1"/>
    </xf>
    <xf numFmtId="20" fontId="54" fillId="0" borderId="40" xfId="0" applyNumberFormat="1" applyFont="1" applyFill="1" applyBorder="1" applyAlignment="1">
      <alignment horizontal="center" vertical="center"/>
    </xf>
    <xf numFmtId="49" fontId="54" fillId="0" borderId="40" xfId="0" applyNumberFormat="1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 wrapText="1"/>
    </xf>
    <xf numFmtId="20" fontId="40" fillId="0" borderId="35" xfId="0" applyNumberFormat="1" applyFont="1" applyFill="1" applyBorder="1" applyAlignment="1">
      <alignment horizontal="center" vertical="center"/>
    </xf>
    <xf numFmtId="49" fontId="40" fillId="0" borderId="36" xfId="0" applyNumberFormat="1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vertical="center" wrapText="1"/>
    </xf>
    <xf numFmtId="0" fontId="56" fillId="2" borderId="16" xfId="0" applyFont="1" applyFill="1" applyBorder="1" applyAlignment="1">
      <alignment vertical="center" wrapText="1"/>
    </xf>
    <xf numFmtId="0" fontId="9" fillId="2" borderId="0" xfId="0" applyFont="1" applyFill="1" applyBorder="1"/>
    <xf numFmtId="49" fontId="18" fillId="2" borderId="0" xfId="0" applyNumberFormat="1" applyFont="1" applyFill="1" applyBorder="1" applyAlignment="1">
      <alignment horizontal="center" vertical="center" wrapText="1"/>
    </xf>
    <xf numFmtId="0" fontId="56" fillId="2" borderId="4" xfId="0" applyFont="1" applyFill="1" applyBorder="1" applyAlignment="1">
      <alignment vertical="center" wrapText="1"/>
    </xf>
    <xf numFmtId="0" fontId="12" fillId="2" borderId="11" xfId="0" applyFont="1" applyFill="1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9" fillId="2" borderId="0" xfId="0" applyFont="1" applyFill="1"/>
    <xf numFmtId="0" fontId="60" fillId="0" borderId="0" xfId="0" applyFont="1"/>
    <xf numFmtId="49" fontId="59" fillId="2" borderId="0" xfId="0" applyNumberFormat="1" applyFont="1" applyFill="1"/>
    <xf numFmtId="0" fontId="59" fillId="2" borderId="45" xfId="0" applyFont="1" applyFill="1" applyBorder="1"/>
    <xf numFmtId="0" fontId="59" fillId="2" borderId="46" xfId="0" applyFont="1" applyFill="1" applyBorder="1"/>
    <xf numFmtId="0" fontId="59" fillId="2" borderId="5" xfId="0" applyFont="1" applyFill="1" applyBorder="1"/>
    <xf numFmtId="0" fontId="59" fillId="2" borderId="9" xfId="0" applyFont="1" applyFill="1" applyBorder="1" applyAlignment="1">
      <alignment horizontal="center"/>
    </xf>
    <xf numFmtId="0" fontId="59" fillId="2" borderId="14" xfId="0" applyFont="1" applyFill="1" applyBorder="1" applyAlignment="1">
      <alignment horizontal="center"/>
    </xf>
    <xf numFmtId="0" fontId="59" fillId="2" borderId="7" xfId="0" applyFont="1" applyFill="1" applyBorder="1" applyAlignment="1">
      <alignment horizontal="center"/>
    </xf>
    <xf numFmtId="0" fontId="9" fillId="0" borderId="0" xfId="0" applyFont="1" applyBorder="1"/>
    <xf numFmtId="0" fontId="56" fillId="2" borderId="0" xfId="0" applyFont="1" applyFill="1" applyAlignment="1">
      <alignment horizont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62" fillId="0" borderId="0" xfId="0" applyFont="1"/>
    <xf numFmtId="0" fontId="64" fillId="0" borderId="2" xfId="0" applyFont="1" applyFill="1" applyBorder="1" applyAlignment="1">
      <alignment horizontal="center" vertical="center" wrapText="1"/>
    </xf>
    <xf numFmtId="20" fontId="64" fillId="0" borderId="3" xfId="0" applyNumberFormat="1" applyFont="1" applyFill="1" applyBorder="1" applyAlignment="1">
      <alignment horizontal="center" vertical="center"/>
    </xf>
    <xf numFmtId="49" fontId="64" fillId="0" borderId="3" xfId="0" applyNumberFormat="1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2" xfId="0" applyFont="1" applyFill="1" applyBorder="1" applyAlignment="1">
      <alignment horizontal="center" vertical="center" wrapText="1"/>
    </xf>
    <xf numFmtId="20" fontId="49" fillId="0" borderId="3" xfId="0" applyNumberFormat="1" applyFont="1" applyFill="1" applyBorder="1" applyAlignment="1">
      <alignment horizontal="center" vertical="center"/>
    </xf>
    <xf numFmtId="49" fontId="49" fillId="0" borderId="4" xfId="0" applyNumberFormat="1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65" fillId="0" borderId="2" xfId="0" applyFont="1" applyFill="1" applyBorder="1" applyAlignment="1">
      <alignment horizontal="center" vertical="center" wrapText="1"/>
    </xf>
    <xf numFmtId="20" fontId="65" fillId="0" borderId="3" xfId="0" applyNumberFormat="1" applyFont="1" applyFill="1" applyBorder="1" applyAlignment="1">
      <alignment horizontal="center" vertical="center"/>
    </xf>
    <xf numFmtId="49" fontId="65" fillId="0" borderId="4" xfId="0" applyNumberFormat="1" applyFont="1" applyFill="1" applyBorder="1" applyAlignment="1">
      <alignment horizontal="center" vertical="center"/>
    </xf>
    <xf numFmtId="0" fontId="65" fillId="0" borderId="7" xfId="0" applyFont="1" applyFill="1" applyBorder="1" applyAlignment="1">
      <alignment horizontal="center" vertical="center"/>
    </xf>
    <xf numFmtId="0" fontId="65" fillId="0" borderId="8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49" fontId="65" fillId="0" borderId="3" xfId="0" applyNumberFormat="1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6" xfId="0" applyFont="1" applyFill="1" applyBorder="1" applyAlignment="1">
      <alignment horizontal="center" vertical="center"/>
    </xf>
    <xf numFmtId="0" fontId="65" fillId="0" borderId="4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0" fontId="65" fillId="0" borderId="29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49" fontId="64" fillId="0" borderId="4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 wrapText="1"/>
    </xf>
    <xf numFmtId="20" fontId="66" fillId="0" borderId="3" xfId="0" applyNumberFormat="1" applyFont="1" applyFill="1" applyBorder="1" applyAlignment="1">
      <alignment horizontal="center" vertical="center"/>
    </xf>
    <xf numFmtId="49" fontId="66" fillId="0" borderId="3" xfId="0" applyNumberFormat="1" applyFont="1" applyFill="1" applyBorder="1" applyAlignment="1">
      <alignment horizontal="center" vertical="center"/>
    </xf>
    <xf numFmtId="0" fontId="66" fillId="0" borderId="3" xfId="0" applyFont="1" applyFill="1" applyBorder="1" applyAlignment="1">
      <alignment horizontal="center" vertical="center"/>
    </xf>
    <xf numFmtId="0" fontId="66" fillId="0" borderId="6" xfId="0" applyFont="1" applyFill="1" applyBorder="1" applyAlignment="1">
      <alignment horizontal="center" vertical="center"/>
    </xf>
    <xf numFmtId="0" fontId="66" fillId="0" borderId="3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66" fillId="0" borderId="4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49" fontId="49" fillId="0" borderId="3" xfId="0" applyNumberFormat="1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 wrapText="1"/>
    </xf>
    <xf numFmtId="20" fontId="63" fillId="0" borderId="3" xfId="0" applyNumberFormat="1" applyFont="1" applyFill="1" applyBorder="1" applyAlignment="1">
      <alignment horizontal="center" vertical="center"/>
    </xf>
    <xf numFmtId="49" fontId="63" fillId="0" borderId="4" xfId="0" applyNumberFormat="1" applyFont="1" applyFill="1" applyBorder="1" applyAlignment="1">
      <alignment horizontal="center" vertical="center"/>
    </xf>
    <xf numFmtId="0" fontId="63" fillId="0" borderId="7" xfId="0" applyFont="1" applyFill="1" applyBorder="1" applyAlignment="1">
      <alignment horizontal="center" vertical="center"/>
    </xf>
    <xf numFmtId="0" fontId="63" fillId="0" borderId="8" xfId="0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49" fontId="63" fillId="0" borderId="3" xfId="0" applyNumberFormat="1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center" vertical="center"/>
    </xf>
    <xf numFmtId="0" fontId="63" fillId="0" borderId="6" xfId="0" applyFont="1" applyFill="1" applyBorder="1" applyAlignment="1">
      <alignment horizontal="center" vertical="center"/>
    </xf>
    <xf numFmtId="0" fontId="67" fillId="0" borderId="2" xfId="0" applyFont="1" applyFill="1" applyBorder="1" applyAlignment="1">
      <alignment horizontal="center" vertical="center" wrapText="1"/>
    </xf>
    <xf numFmtId="20" fontId="67" fillId="0" borderId="3" xfId="0" applyNumberFormat="1" applyFont="1" applyFill="1" applyBorder="1" applyAlignment="1">
      <alignment horizontal="center" vertical="center"/>
    </xf>
    <xf numFmtId="49" fontId="67" fillId="0" borderId="3" xfId="0" applyNumberFormat="1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/>
    </xf>
    <xf numFmtId="49" fontId="67" fillId="0" borderId="4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49" fontId="24" fillId="0" borderId="3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66" fillId="0" borderId="5" xfId="0" applyFont="1" applyFill="1" applyBorder="1" applyAlignment="1">
      <alignment horizontal="center" vertical="center" wrapText="1"/>
    </xf>
    <xf numFmtId="49" fontId="66" fillId="0" borderId="4" xfId="0" applyNumberFormat="1" applyFont="1" applyFill="1" applyBorder="1" applyAlignment="1">
      <alignment horizontal="center" vertical="center"/>
    </xf>
    <xf numFmtId="0" fontId="66" fillId="0" borderId="7" xfId="0" applyFont="1" applyFill="1" applyBorder="1" applyAlignment="1">
      <alignment horizontal="center" vertical="center"/>
    </xf>
    <xf numFmtId="0" fontId="66" fillId="0" borderId="8" xfId="0" applyFont="1" applyFill="1" applyBorder="1" applyAlignment="1">
      <alignment horizontal="center" vertical="center"/>
    </xf>
    <xf numFmtId="0" fontId="63" fillId="0" borderId="4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49" fontId="64" fillId="0" borderId="16" xfId="0" applyNumberFormat="1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67" fillId="0" borderId="5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/>
    </xf>
    <xf numFmtId="0" fontId="66" fillId="0" borderId="4" xfId="0" applyFont="1" applyFill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68" fillId="2" borderId="0" xfId="0" applyFont="1" applyFill="1" applyBorder="1"/>
    <xf numFmtId="0" fontId="11" fillId="2" borderId="28" xfId="0" applyFont="1" applyFill="1" applyBorder="1"/>
    <xf numFmtId="0" fontId="69" fillId="0" borderId="0" xfId="0" applyFont="1"/>
    <xf numFmtId="49" fontId="61" fillId="2" borderId="0" xfId="0" applyNumberFormat="1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center" vertical="center" wrapText="1"/>
    </xf>
    <xf numFmtId="20" fontId="66" fillId="0" borderId="4" xfId="0" applyNumberFormat="1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 wrapText="1"/>
    </xf>
    <xf numFmtId="20" fontId="64" fillId="0" borderId="4" xfId="0" applyNumberFormat="1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24" fillId="2" borderId="0" xfId="0" applyFont="1" applyFill="1" applyBorder="1"/>
    <xf numFmtId="49" fontId="24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20" fontId="11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4" fillId="2" borderId="0" xfId="0" applyFont="1" applyFill="1"/>
    <xf numFmtId="49" fontId="3" fillId="2" borderId="0" xfId="0" applyNumberFormat="1" applyFont="1" applyFill="1"/>
    <xf numFmtId="0" fontId="10" fillId="0" borderId="49" xfId="0" applyFont="1" applyBorder="1" applyAlignment="1">
      <alignment horizontal="left" vertical="center"/>
    </xf>
    <xf numFmtId="0" fontId="74" fillId="0" borderId="3" xfId="0" applyFont="1" applyBorder="1" applyAlignment="1">
      <alignment horizontal="left" vertical="center"/>
    </xf>
    <xf numFmtId="0" fontId="76" fillId="2" borderId="50" xfId="0" applyFont="1" applyFill="1" applyBorder="1" applyAlignment="1">
      <alignment horizontal="left" vertical="center" indent="1"/>
    </xf>
    <xf numFmtId="0" fontId="1" fillId="0" borderId="4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2" fillId="0" borderId="3" xfId="0" applyFont="1" applyBorder="1" applyAlignment="1">
      <alignment horizontal="left"/>
    </xf>
    <xf numFmtId="0" fontId="73" fillId="0" borderId="46" xfId="0" applyFont="1" applyBorder="1" applyAlignment="1">
      <alignment horizontal="left" vertical="center"/>
    </xf>
    <xf numFmtId="0" fontId="73" fillId="0" borderId="5" xfId="0" applyFont="1" applyBorder="1" applyAlignment="1">
      <alignment horizontal="left" vertical="center"/>
    </xf>
    <xf numFmtId="0" fontId="10" fillId="0" borderId="49" xfId="0" applyFont="1" applyFill="1" applyBorder="1" applyAlignment="1">
      <alignment horizontal="left"/>
    </xf>
    <xf numFmtId="0" fontId="42" fillId="0" borderId="46" xfId="0" applyFont="1" applyBorder="1" applyAlignment="1">
      <alignment horizontal="left" vertical="center"/>
    </xf>
    <xf numFmtId="0" fontId="42" fillId="0" borderId="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70" fillId="2" borderId="29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5" fillId="0" borderId="3" xfId="0" applyFont="1" applyBorder="1" applyAlignment="1">
      <alignment horizontal="left" vertical="center"/>
    </xf>
    <xf numFmtId="0" fontId="75" fillId="0" borderId="46" xfId="0" applyFont="1" applyBorder="1" applyAlignment="1">
      <alignment horizontal="left" vertical="center"/>
    </xf>
    <xf numFmtId="0" fontId="75" fillId="0" borderId="5" xfId="0" applyFont="1" applyBorder="1" applyAlignment="1">
      <alignment horizontal="left" vertical="center"/>
    </xf>
    <xf numFmtId="0" fontId="77" fillId="0" borderId="0" xfId="0" applyFont="1" applyAlignment="1">
      <alignment horizontal="left"/>
    </xf>
    <xf numFmtId="0" fontId="24" fillId="0" borderId="2" xfId="0" applyFont="1" applyFill="1" applyBorder="1" applyAlignment="1">
      <alignment horizontal="center" vertical="center" wrapText="1"/>
    </xf>
    <xf numFmtId="20" fontId="24" fillId="0" borderId="3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49" fontId="24" fillId="0" borderId="4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20" fontId="24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65" fillId="0" borderId="4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82" fillId="0" borderId="3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83" fillId="0" borderId="4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83" fillId="0" borderId="3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4" fillId="0" borderId="3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84" fillId="0" borderId="4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/>
    </xf>
    <xf numFmtId="0" fontId="85" fillId="0" borderId="4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/>
    </xf>
    <xf numFmtId="0" fontId="85" fillId="0" borderId="3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0" fontId="86" fillId="0" borderId="3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0" fontId="87" fillId="0" borderId="4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87" fillId="0" borderId="3" xfId="0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5" fillId="2" borderId="0" xfId="0" applyFont="1" applyFill="1" applyBorder="1" applyAlignment="1">
      <alignment horizontal="left"/>
    </xf>
    <xf numFmtId="49" fontId="24" fillId="2" borderId="0" xfId="0" applyNumberFormat="1" applyFont="1" applyFill="1" applyBorder="1" applyAlignment="1">
      <alignment horizontal="left" vertical="center" wrapText="1"/>
    </xf>
    <xf numFmtId="0" fontId="49" fillId="2" borderId="0" xfId="0" applyFont="1" applyFill="1" applyBorder="1" applyAlignment="1">
      <alignment horizontal="left"/>
    </xf>
    <xf numFmtId="49" fontId="65" fillId="2" borderId="0" xfId="0" applyNumberFormat="1" applyFont="1" applyFill="1" applyBorder="1" applyAlignment="1">
      <alignment horizontal="left" vertical="center" wrapText="1"/>
    </xf>
    <xf numFmtId="0" fontId="66" fillId="2" borderId="0" xfId="0" applyFont="1" applyFill="1" applyBorder="1" applyAlignment="1">
      <alignment horizontal="left"/>
    </xf>
    <xf numFmtId="0" fontId="6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4" fillId="2" borderId="0" xfId="0" applyFont="1" applyFill="1" applyBorder="1" applyAlignment="1">
      <alignment horizontal="left" vertical="center"/>
    </xf>
    <xf numFmtId="0" fontId="105" fillId="0" borderId="2" xfId="0" applyFont="1" applyFill="1" applyBorder="1" applyAlignment="1">
      <alignment horizontal="center" vertical="center" wrapText="1"/>
    </xf>
    <xf numFmtId="20" fontId="105" fillId="0" borderId="3" xfId="0" applyNumberFormat="1" applyFont="1" applyFill="1" applyBorder="1" applyAlignment="1">
      <alignment horizontal="center" vertical="center"/>
    </xf>
    <xf numFmtId="49" fontId="105" fillId="0" borderId="3" xfId="0" applyNumberFormat="1" applyFont="1" applyFill="1" applyBorder="1" applyAlignment="1">
      <alignment horizontal="center" vertical="center"/>
    </xf>
    <xf numFmtId="0" fontId="105" fillId="0" borderId="3" xfId="0" applyFont="1" applyFill="1" applyBorder="1" applyAlignment="1">
      <alignment horizontal="center" vertical="center"/>
    </xf>
    <xf numFmtId="0" fontId="106" fillId="0" borderId="3" xfId="0" applyFont="1" applyFill="1" applyBorder="1" applyAlignment="1">
      <alignment horizontal="center" vertical="center"/>
    </xf>
    <xf numFmtId="0" fontId="106" fillId="0" borderId="12" xfId="0" applyFont="1" applyFill="1" applyBorder="1" applyAlignment="1">
      <alignment horizontal="center" vertical="center"/>
    </xf>
    <xf numFmtId="49" fontId="105" fillId="0" borderId="4" xfId="0" applyNumberFormat="1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/>
    </xf>
    <xf numFmtId="0" fontId="107" fillId="0" borderId="2" xfId="0" applyFont="1" applyFill="1" applyBorder="1" applyAlignment="1">
      <alignment horizontal="center" vertical="center" wrapText="1"/>
    </xf>
    <xf numFmtId="20" fontId="107" fillId="0" borderId="3" xfId="0" applyNumberFormat="1" applyFont="1" applyFill="1" applyBorder="1" applyAlignment="1">
      <alignment horizontal="center" vertical="center"/>
    </xf>
    <xf numFmtId="49" fontId="107" fillId="0" borderId="4" xfId="0" applyNumberFormat="1" applyFont="1" applyFill="1" applyBorder="1" applyAlignment="1">
      <alignment horizontal="center" vertical="center"/>
    </xf>
    <xf numFmtId="0" fontId="108" fillId="0" borderId="2" xfId="0" applyFont="1" applyFill="1" applyBorder="1" applyAlignment="1">
      <alignment horizontal="center" vertical="center" wrapText="1"/>
    </xf>
    <xf numFmtId="20" fontId="108" fillId="0" borderId="3" xfId="0" applyNumberFormat="1" applyFont="1" applyFill="1" applyBorder="1" applyAlignment="1">
      <alignment horizontal="center" vertical="center"/>
    </xf>
    <xf numFmtId="49" fontId="108" fillId="0" borderId="4" xfId="0" applyNumberFormat="1" applyFont="1" applyFill="1" applyBorder="1" applyAlignment="1">
      <alignment horizontal="center" vertical="center"/>
    </xf>
    <xf numFmtId="0" fontId="108" fillId="0" borderId="3" xfId="0" applyFont="1" applyFill="1" applyBorder="1" applyAlignment="1">
      <alignment horizontal="center" vertical="center"/>
    </xf>
    <xf numFmtId="0" fontId="108" fillId="0" borderId="11" xfId="0" applyFont="1" applyFill="1" applyBorder="1" applyAlignment="1">
      <alignment horizontal="center" vertical="center"/>
    </xf>
    <xf numFmtId="0" fontId="109" fillId="0" borderId="3" xfId="0" applyFont="1" applyFill="1" applyBorder="1" applyAlignment="1">
      <alignment horizontal="center" vertical="center"/>
    </xf>
    <xf numFmtId="0" fontId="109" fillId="0" borderId="12" xfId="0" applyFont="1" applyFill="1" applyBorder="1" applyAlignment="1">
      <alignment horizontal="center" vertical="center"/>
    </xf>
    <xf numFmtId="0" fontId="110" fillId="2" borderId="0" xfId="0" applyFont="1" applyFill="1" applyAlignment="1">
      <alignment horizontal="left"/>
    </xf>
    <xf numFmtId="0" fontId="111" fillId="2" borderId="0" xfId="0" applyFont="1" applyFill="1"/>
    <xf numFmtId="0" fontId="112" fillId="2" borderId="0" xfId="0" applyFont="1" applyFill="1"/>
    <xf numFmtId="20" fontId="107" fillId="0" borderId="4" xfId="0" applyNumberFormat="1" applyFont="1" applyFill="1" applyBorder="1" applyAlignment="1">
      <alignment horizontal="center" vertical="center"/>
    </xf>
    <xf numFmtId="0" fontId="107" fillId="0" borderId="7" xfId="0" applyFont="1" applyFill="1" applyBorder="1" applyAlignment="1">
      <alignment horizontal="center" vertical="center"/>
    </xf>
    <xf numFmtId="0" fontId="107" fillId="0" borderId="8" xfId="0" applyFont="1" applyFill="1" applyBorder="1" applyAlignment="1">
      <alignment horizontal="center" vertical="center"/>
    </xf>
    <xf numFmtId="0" fontId="113" fillId="0" borderId="3" xfId="0" applyFont="1" applyFill="1" applyBorder="1" applyAlignment="1">
      <alignment horizontal="center" vertical="center"/>
    </xf>
    <xf numFmtId="0" fontId="113" fillId="0" borderId="12" xfId="0" applyFont="1" applyFill="1" applyBorder="1" applyAlignment="1">
      <alignment horizontal="center" vertical="center"/>
    </xf>
    <xf numFmtId="49" fontId="107" fillId="0" borderId="3" xfId="0" applyNumberFormat="1" applyFont="1" applyFill="1" applyBorder="1" applyAlignment="1">
      <alignment horizontal="center" vertical="center"/>
    </xf>
    <xf numFmtId="0" fontId="107" fillId="0" borderId="6" xfId="0" applyFont="1" applyFill="1" applyBorder="1" applyAlignment="1">
      <alignment horizontal="center" vertical="center"/>
    </xf>
    <xf numFmtId="20" fontId="108" fillId="0" borderId="4" xfId="0" applyNumberFormat="1" applyFont="1" applyFill="1" applyBorder="1" applyAlignment="1">
      <alignment horizontal="center" vertical="center"/>
    </xf>
    <xf numFmtId="49" fontId="108" fillId="0" borderId="3" xfId="0" applyNumberFormat="1" applyFont="1" applyFill="1" applyBorder="1" applyAlignment="1">
      <alignment horizontal="center" vertical="center"/>
    </xf>
    <xf numFmtId="0" fontId="109" fillId="0" borderId="4" xfId="0" applyFont="1" applyFill="1" applyBorder="1" applyAlignment="1">
      <alignment horizontal="center" vertical="center"/>
    </xf>
    <xf numFmtId="0" fontId="109" fillId="0" borderId="13" xfId="0" applyFont="1" applyFill="1" applyBorder="1" applyAlignment="1">
      <alignment horizontal="center" vertical="center"/>
    </xf>
    <xf numFmtId="0" fontId="114" fillId="24" borderId="7" xfId="0" applyFont="1" applyFill="1" applyBorder="1" applyAlignment="1">
      <alignment horizontal="center" vertical="center"/>
    </xf>
    <xf numFmtId="0" fontId="114" fillId="24" borderId="9" xfId="0" applyFont="1" applyFill="1" applyBorder="1" applyAlignment="1">
      <alignment horizontal="center" vertical="center"/>
    </xf>
    <xf numFmtId="0" fontId="114" fillId="24" borderId="31" xfId="0" applyFont="1" applyFill="1" applyBorder="1" applyAlignment="1">
      <alignment horizontal="center" vertical="center"/>
    </xf>
    <xf numFmtId="0" fontId="115" fillId="24" borderId="9" xfId="0" applyFont="1" applyFill="1" applyBorder="1" applyAlignment="1">
      <alignment horizontal="center" vertical="center"/>
    </xf>
    <xf numFmtId="0" fontId="115" fillId="24" borderId="14" xfId="0" applyFont="1" applyFill="1" applyBorder="1" applyAlignment="1">
      <alignment horizontal="center" vertical="center"/>
    </xf>
    <xf numFmtId="0" fontId="115" fillId="24" borderId="52" xfId="0" applyFont="1" applyFill="1" applyBorder="1" applyAlignment="1">
      <alignment horizontal="center" vertical="center"/>
    </xf>
    <xf numFmtId="0" fontId="115" fillId="24" borderId="53" xfId="0" applyFont="1" applyFill="1" applyBorder="1" applyAlignment="1">
      <alignment horizontal="center" vertical="center"/>
    </xf>
    <xf numFmtId="0" fontId="114" fillId="24" borderId="8" xfId="0" applyFont="1" applyFill="1" applyBorder="1" applyAlignment="1">
      <alignment horizontal="center" vertical="center"/>
    </xf>
    <xf numFmtId="20" fontId="116" fillId="24" borderId="9" xfId="0" applyNumberFormat="1" applyFont="1" applyFill="1" applyBorder="1" applyAlignment="1">
      <alignment horizontal="center" vertical="center"/>
    </xf>
    <xf numFmtId="0" fontId="88" fillId="0" borderId="0" xfId="0" applyFont="1"/>
    <xf numFmtId="20" fontId="116" fillId="24" borderId="7" xfId="0" applyNumberFormat="1" applyFont="1" applyFill="1" applyBorder="1" applyAlignment="1">
      <alignment horizontal="center" vertical="center"/>
    </xf>
    <xf numFmtId="20" fontId="117" fillId="24" borderId="9" xfId="0" applyNumberFormat="1" applyFont="1" applyFill="1" applyBorder="1" applyAlignment="1">
      <alignment horizontal="center" vertical="center"/>
    </xf>
    <xf numFmtId="20" fontId="117" fillId="24" borderId="14" xfId="0" applyNumberFormat="1" applyFont="1" applyFill="1" applyBorder="1" applyAlignment="1">
      <alignment horizontal="center" vertical="center"/>
    </xf>
    <xf numFmtId="20" fontId="115" fillId="24" borderId="9" xfId="0" applyNumberFormat="1" applyFont="1" applyFill="1" applyBorder="1" applyAlignment="1">
      <alignment horizontal="center" vertical="center"/>
    </xf>
    <xf numFmtId="20" fontId="115" fillId="24" borderId="14" xfId="0" applyNumberFormat="1" applyFont="1" applyFill="1" applyBorder="1" applyAlignment="1">
      <alignment horizontal="center" vertical="center"/>
    </xf>
    <xf numFmtId="20" fontId="114" fillId="24" borderId="9" xfId="0" applyNumberFormat="1" applyFont="1" applyFill="1" applyBorder="1" applyAlignment="1">
      <alignment horizontal="center" vertical="center"/>
    </xf>
    <xf numFmtId="20" fontId="114" fillId="24" borderId="7" xfId="0" applyNumberFormat="1" applyFont="1" applyFill="1" applyBorder="1" applyAlignment="1">
      <alignment horizontal="center" vertical="center"/>
    </xf>
    <xf numFmtId="49" fontId="116" fillId="0" borderId="9" xfId="0" applyNumberFormat="1" applyFont="1" applyFill="1" applyBorder="1" applyAlignment="1">
      <alignment horizontal="center" vertical="center"/>
    </xf>
    <xf numFmtId="0" fontId="116" fillId="0" borderId="9" xfId="0" applyFont="1" applyFill="1" applyBorder="1" applyAlignment="1">
      <alignment horizontal="center" vertical="center"/>
    </xf>
    <xf numFmtId="0" fontId="116" fillId="0" borderId="31" xfId="0" applyFont="1" applyFill="1" applyBorder="1" applyAlignment="1">
      <alignment horizontal="center" vertical="center"/>
    </xf>
    <xf numFmtId="49" fontId="116" fillId="0" borderId="14" xfId="0" applyNumberFormat="1" applyFont="1" applyFill="1" applyBorder="1" applyAlignment="1">
      <alignment horizontal="center" vertical="center"/>
    </xf>
    <xf numFmtId="0" fontId="116" fillId="0" borderId="14" xfId="0" applyFont="1" applyFill="1" applyBorder="1" applyAlignment="1">
      <alignment horizontal="center" vertical="center"/>
    </xf>
    <xf numFmtId="0" fontId="116" fillId="0" borderId="53" xfId="0" applyFont="1" applyFill="1" applyBorder="1" applyAlignment="1">
      <alignment horizontal="center" vertical="center"/>
    </xf>
    <xf numFmtId="0" fontId="117" fillId="0" borderId="45" xfId="0" applyFont="1" applyFill="1" applyBorder="1" applyAlignment="1">
      <alignment horizontal="center" vertical="center" wrapText="1"/>
    </xf>
    <xf numFmtId="49" fontId="117" fillId="0" borderId="9" xfId="0" applyNumberFormat="1" applyFont="1" applyFill="1" applyBorder="1" applyAlignment="1">
      <alignment horizontal="center" vertical="center"/>
    </xf>
    <xf numFmtId="0" fontId="117" fillId="0" borderId="9" xfId="0" applyFont="1" applyFill="1" applyBorder="1" applyAlignment="1">
      <alignment horizontal="center" vertical="center"/>
    </xf>
    <xf numFmtId="0" fontId="117" fillId="0" borderId="31" xfId="0" applyFont="1" applyFill="1" applyBorder="1" applyAlignment="1">
      <alignment horizontal="center" vertical="center"/>
    </xf>
    <xf numFmtId="0" fontId="117" fillId="0" borderId="46" xfId="0" applyFont="1" applyFill="1" applyBorder="1" applyAlignment="1">
      <alignment horizontal="center" vertical="center" wrapText="1"/>
    </xf>
    <xf numFmtId="49" fontId="117" fillId="0" borderId="14" xfId="0" applyNumberFormat="1" applyFont="1" applyFill="1" applyBorder="1" applyAlignment="1">
      <alignment horizontal="center" vertical="center"/>
    </xf>
    <xf numFmtId="0" fontId="117" fillId="0" borderId="14" xfId="0" applyFont="1" applyFill="1" applyBorder="1" applyAlignment="1">
      <alignment horizontal="center" vertical="center"/>
    </xf>
    <xf numFmtId="0" fontId="117" fillId="0" borderId="53" xfId="0" applyFont="1" applyFill="1" applyBorder="1" applyAlignment="1">
      <alignment horizontal="center" vertical="center"/>
    </xf>
    <xf numFmtId="0" fontId="115" fillId="0" borderId="45" xfId="0" applyFont="1" applyFill="1" applyBorder="1" applyAlignment="1">
      <alignment horizontal="center" vertical="center" wrapText="1"/>
    </xf>
    <xf numFmtId="49" fontId="115" fillId="0" borderId="9" xfId="0" applyNumberFormat="1" applyFont="1" applyFill="1" applyBorder="1" applyAlignment="1">
      <alignment horizontal="center" vertical="center"/>
    </xf>
    <xf numFmtId="0" fontId="114" fillId="0" borderId="45" xfId="0" applyFont="1" applyFill="1" applyBorder="1" applyAlignment="1">
      <alignment horizontal="center" vertical="center" wrapText="1"/>
    </xf>
    <xf numFmtId="49" fontId="114" fillId="0" borderId="9" xfId="0" applyNumberFormat="1" applyFont="1" applyFill="1" applyBorder="1" applyAlignment="1">
      <alignment horizontal="center" vertical="center"/>
    </xf>
    <xf numFmtId="0" fontId="114" fillId="0" borderId="5" xfId="0" applyFont="1" applyFill="1" applyBorder="1" applyAlignment="1">
      <alignment horizontal="center" vertical="center" wrapText="1"/>
    </xf>
    <xf numFmtId="49" fontId="114" fillId="0" borderId="7" xfId="0" applyNumberFormat="1" applyFont="1" applyFill="1" applyBorder="1" applyAlignment="1">
      <alignment horizontal="center" vertical="center"/>
    </xf>
    <xf numFmtId="0" fontId="116" fillId="0" borderId="54" xfId="0" applyFont="1" applyFill="1" applyBorder="1" applyAlignment="1">
      <alignment horizontal="center" vertical="center" wrapText="1"/>
    </xf>
    <xf numFmtId="49" fontId="116" fillId="0" borderId="47" xfId="0" applyNumberFormat="1" applyFont="1" applyFill="1" applyBorder="1" applyAlignment="1">
      <alignment horizontal="center" vertical="center"/>
    </xf>
    <xf numFmtId="0" fontId="116" fillId="0" borderId="47" xfId="0" applyFont="1" applyFill="1" applyBorder="1" applyAlignment="1">
      <alignment horizontal="center" vertical="center"/>
    </xf>
    <xf numFmtId="0" fontId="116" fillId="0" borderId="48" xfId="0" applyFont="1" applyFill="1" applyBorder="1" applyAlignment="1">
      <alignment horizontal="center" vertical="center"/>
    </xf>
    <xf numFmtId="0" fontId="116" fillId="0" borderId="46" xfId="0" applyFont="1" applyFill="1" applyBorder="1" applyAlignment="1">
      <alignment horizontal="center" vertical="center" wrapText="1"/>
    </xf>
    <xf numFmtId="0" fontId="115" fillId="0" borderId="3" xfId="0" applyFont="1" applyFill="1" applyBorder="1" applyAlignment="1">
      <alignment horizontal="center" vertical="center"/>
    </xf>
    <xf numFmtId="0" fontId="115" fillId="0" borderId="5" xfId="0" applyFont="1" applyFill="1" applyBorder="1" applyAlignment="1">
      <alignment horizontal="center" vertical="center" wrapText="1"/>
    </xf>
    <xf numFmtId="49" fontId="115" fillId="0" borderId="7" xfId="0" applyNumberFormat="1" applyFont="1" applyFill="1" applyBorder="1" applyAlignment="1">
      <alignment horizontal="center" vertical="center"/>
    </xf>
    <xf numFmtId="0" fontId="116" fillId="0" borderId="45" xfId="0" applyFont="1" applyFill="1" applyBorder="1" applyAlignment="1">
      <alignment horizontal="center" vertical="center" wrapText="1"/>
    </xf>
    <xf numFmtId="0" fontId="116" fillId="0" borderId="5" xfId="0" applyFont="1" applyFill="1" applyBorder="1" applyAlignment="1">
      <alignment horizontal="center" vertical="center" wrapText="1"/>
    </xf>
    <xf numFmtId="49" fontId="116" fillId="0" borderId="7" xfId="0" applyNumberFormat="1" applyFont="1" applyFill="1" applyBorder="1" applyAlignment="1">
      <alignment horizontal="center" vertical="center"/>
    </xf>
    <xf numFmtId="0" fontId="116" fillId="0" borderId="7" xfId="0" applyFont="1" applyFill="1" applyBorder="1" applyAlignment="1">
      <alignment horizontal="center" vertical="center"/>
    </xf>
    <xf numFmtId="0" fontId="116" fillId="0" borderId="8" xfId="0" applyFont="1" applyFill="1" applyBorder="1" applyAlignment="1">
      <alignment horizontal="center" vertical="center"/>
    </xf>
    <xf numFmtId="0" fontId="88" fillId="2" borderId="0" xfId="0" applyFont="1" applyFill="1"/>
    <xf numFmtId="0" fontId="118" fillId="0" borderId="2" xfId="0" applyFont="1" applyFill="1" applyBorder="1" applyAlignment="1">
      <alignment horizontal="center" vertical="center" wrapText="1"/>
    </xf>
    <xf numFmtId="20" fontId="118" fillId="0" borderId="3" xfId="0" applyNumberFormat="1" applyFont="1" applyFill="1" applyBorder="1" applyAlignment="1">
      <alignment horizontal="center" vertical="center"/>
    </xf>
    <xf numFmtId="0" fontId="115" fillId="0" borderId="3" xfId="0" applyFont="1" applyFill="1" applyBorder="1" applyAlignment="1">
      <alignment horizontal="center" vertical="center" wrapText="1"/>
    </xf>
    <xf numFmtId="20" fontId="115" fillId="0" borderId="3" xfId="0" applyNumberFormat="1" applyFont="1" applyFill="1" applyBorder="1" applyAlignment="1">
      <alignment horizontal="center" vertical="center"/>
    </xf>
    <xf numFmtId="0" fontId="115" fillId="0" borderId="4" xfId="0" applyFont="1" applyFill="1" applyBorder="1" applyAlignment="1">
      <alignment horizontal="center" vertical="center" wrapText="1"/>
    </xf>
    <xf numFmtId="0" fontId="114" fillId="0" borderId="2" xfId="0" applyFont="1" applyFill="1" applyBorder="1" applyAlignment="1">
      <alignment horizontal="center" vertical="center" wrapText="1"/>
    </xf>
    <xf numFmtId="20" fontId="114" fillId="0" borderId="3" xfId="0" applyNumberFormat="1" applyFont="1" applyFill="1" applyBorder="1" applyAlignment="1">
      <alignment horizontal="center" vertical="center"/>
    </xf>
    <xf numFmtId="0" fontId="114" fillId="0" borderId="3" xfId="0" applyFont="1" applyFill="1" applyBorder="1" applyAlignment="1">
      <alignment horizontal="center" vertical="center"/>
    </xf>
    <xf numFmtId="0" fontId="89" fillId="0" borderId="0" xfId="0" applyFont="1"/>
    <xf numFmtId="0" fontId="16" fillId="0" borderId="0" xfId="0" applyFont="1" applyAlignment="1">
      <alignment horizontal="center" vertical="center"/>
    </xf>
    <xf numFmtId="0" fontId="118" fillId="0" borderId="29" xfId="0" applyFont="1" applyFill="1" applyBorder="1" applyAlignment="1">
      <alignment horizontal="center" vertical="center" wrapText="1"/>
    </xf>
    <xf numFmtId="20" fontId="118" fillId="0" borderId="4" xfId="0" applyNumberFormat="1" applyFont="1" applyFill="1" applyBorder="1" applyAlignment="1">
      <alignment horizontal="center" vertical="center"/>
    </xf>
    <xf numFmtId="0" fontId="119" fillId="0" borderId="3" xfId="0" applyFont="1" applyFill="1" applyBorder="1" applyAlignment="1">
      <alignment horizontal="center" vertical="center"/>
    </xf>
    <xf numFmtId="0" fontId="119" fillId="0" borderId="4" xfId="0" applyFont="1" applyFill="1" applyBorder="1" applyAlignment="1">
      <alignment horizontal="center" vertical="center"/>
    </xf>
    <xf numFmtId="0" fontId="113" fillId="0" borderId="3" xfId="0" applyFont="1" applyFill="1" applyBorder="1" applyAlignment="1">
      <alignment horizontal="center" vertical="center" wrapText="1"/>
    </xf>
    <xf numFmtId="20" fontId="113" fillId="0" borderId="3" xfId="0" applyNumberFormat="1" applyFont="1" applyFill="1" applyBorder="1" applyAlignment="1">
      <alignment horizontal="center" vertical="center"/>
    </xf>
    <xf numFmtId="0" fontId="113" fillId="0" borderId="4" xfId="0" applyFont="1" applyFill="1" applyBorder="1" applyAlignment="1">
      <alignment horizontal="center" vertical="center" wrapText="1"/>
    </xf>
    <xf numFmtId="0" fontId="113" fillId="0" borderId="1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113" fillId="0" borderId="4" xfId="0" applyFont="1" applyBorder="1" applyAlignment="1">
      <alignment horizontal="center" vertical="center"/>
    </xf>
    <xf numFmtId="0" fontId="120" fillId="0" borderId="3" xfId="0" applyFont="1" applyFill="1" applyBorder="1" applyAlignment="1">
      <alignment horizontal="center" vertical="center"/>
    </xf>
    <xf numFmtId="0" fontId="121" fillId="0" borderId="3" xfId="0" applyFont="1" applyFill="1" applyBorder="1" applyAlignment="1">
      <alignment horizontal="center" vertical="center"/>
    </xf>
    <xf numFmtId="0" fontId="120" fillId="0" borderId="2" xfId="0" applyFont="1" applyFill="1" applyBorder="1" applyAlignment="1">
      <alignment horizontal="center" vertical="center" wrapText="1"/>
    </xf>
    <xf numFmtId="20" fontId="120" fillId="0" borderId="3" xfId="0" applyNumberFormat="1" applyFont="1" applyFill="1" applyBorder="1" applyAlignment="1">
      <alignment horizontal="center" vertical="center"/>
    </xf>
    <xf numFmtId="0" fontId="121" fillId="0" borderId="2" xfId="0" applyFont="1" applyFill="1" applyBorder="1" applyAlignment="1">
      <alignment horizontal="center" vertical="center" wrapText="1"/>
    </xf>
    <xf numFmtId="20" fontId="121" fillId="0" borderId="3" xfId="0" applyNumberFormat="1" applyFont="1" applyFill="1" applyBorder="1" applyAlignment="1">
      <alignment horizontal="center" vertical="center"/>
    </xf>
    <xf numFmtId="0" fontId="121" fillId="24" borderId="1" xfId="0" applyFont="1" applyFill="1" applyBorder="1" applyAlignment="1">
      <alignment horizontal="center" vertical="center" wrapText="1"/>
    </xf>
    <xf numFmtId="0" fontId="121" fillId="24" borderId="4" xfId="0" applyFont="1" applyFill="1" applyBorder="1" applyAlignment="1">
      <alignment vertical="center"/>
    </xf>
    <xf numFmtId="0" fontId="29" fillId="0" borderId="0" xfId="0" applyFont="1"/>
    <xf numFmtId="0" fontId="92" fillId="0" borderId="0" xfId="0" applyFont="1"/>
    <xf numFmtId="49" fontId="91" fillId="0" borderId="3" xfId="0" applyNumberFormat="1" applyFont="1" applyFill="1" applyBorder="1" applyAlignment="1">
      <alignment horizontal="center" vertical="center" wrapText="1"/>
    </xf>
    <xf numFmtId="49" fontId="91" fillId="0" borderId="12" xfId="0" applyNumberFormat="1" applyFont="1" applyFill="1" applyBorder="1" applyAlignment="1">
      <alignment horizontal="center" vertical="center" wrapText="1"/>
    </xf>
    <xf numFmtId="0" fontId="91" fillId="0" borderId="3" xfId="0" applyFont="1" applyFill="1" applyBorder="1" applyAlignment="1">
      <alignment horizontal="center" vertical="center"/>
    </xf>
    <xf numFmtId="49" fontId="91" fillId="0" borderId="1" xfId="0" applyNumberFormat="1" applyFont="1" applyFill="1" applyBorder="1" applyAlignment="1">
      <alignment horizontal="center" vertical="center" wrapText="1"/>
    </xf>
    <xf numFmtId="49" fontId="91" fillId="0" borderId="18" xfId="0" applyNumberFormat="1" applyFont="1" applyFill="1" applyBorder="1" applyAlignment="1">
      <alignment horizontal="center" vertical="center" wrapText="1"/>
    </xf>
    <xf numFmtId="0" fontId="122" fillId="2" borderId="1" xfId="0" applyFont="1" applyFill="1" applyBorder="1" applyAlignment="1">
      <alignment horizontal="center" vertical="center" wrapText="1"/>
    </xf>
    <xf numFmtId="0" fontId="93" fillId="0" borderId="0" xfId="0" applyFont="1"/>
    <xf numFmtId="0" fontId="123" fillId="0" borderId="3" xfId="0" applyFont="1" applyFill="1" applyBorder="1" applyAlignment="1">
      <alignment horizontal="center" vertical="center"/>
    </xf>
    <xf numFmtId="0" fontId="94" fillId="0" borderId="0" xfId="0" applyFont="1"/>
    <xf numFmtId="0" fontId="62" fillId="25" borderId="12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88" fillId="0" borderId="9" xfId="0" applyFont="1" applyBorder="1" applyAlignment="1">
      <alignment horizontal="center"/>
    </xf>
    <xf numFmtId="0" fontId="88" fillId="0" borderId="5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62" fillId="0" borderId="31" xfId="0" applyFont="1" applyBorder="1" applyAlignment="1">
      <alignment horizontal="center"/>
    </xf>
    <xf numFmtId="0" fontId="62" fillId="0" borderId="5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62" fillId="0" borderId="9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62" fillId="0" borderId="52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7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62" fillId="0" borderId="45" xfId="0" applyFont="1" applyBorder="1" applyAlignment="1">
      <alignment horizontal="center"/>
    </xf>
    <xf numFmtId="0" fontId="62" fillId="0" borderId="51" xfId="0" applyFont="1" applyBorder="1" applyAlignment="1">
      <alignment horizontal="center"/>
    </xf>
    <xf numFmtId="0" fontId="62" fillId="0" borderId="5" xfId="0" applyFont="1" applyBorder="1" applyAlignment="1">
      <alignment horizontal="center"/>
    </xf>
    <xf numFmtId="0" fontId="88" fillId="0" borderId="25" xfId="0" applyFont="1" applyBorder="1" applyAlignment="1">
      <alignment horizontal="center"/>
    </xf>
    <xf numFmtId="0" fontId="88" fillId="0" borderId="56" xfId="0" applyFont="1" applyBorder="1" applyAlignment="1">
      <alignment horizontal="center"/>
    </xf>
    <xf numFmtId="0" fontId="90" fillId="0" borderId="3" xfId="0" applyFont="1" applyBorder="1" applyAlignment="1">
      <alignment horizontal="center"/>
    </xf>
    <xf numFmtId="0" fontId="90" fillId="0" borderId="6" xfId="0" applyFont="1" applyBorder="1" applyAlignment="1">
      <alignment horizontal="center"/>
    </xf>
    <xf numFmtId="0" fontId="88" fillId="0" borderId="31" xfId="0" applyFont="1" applyBorder="1" applyAlignment="1">
      <alignment horizontal="center"/>
    </xf>
    <xf numFmtId="0" fontId="88" fillId="0" borderId="55" xfId="0" applyFont="1" applyBorder="1" applyAlignment="1">
      <alignment horizontal="center"/>
    </xf>
    <xf numFmtId="0" fontId="90" fillId="0" borderId="12" xfId="0" applyFont="1" applyBorder="1" applyAlignment="1">
      <alignment horizontal="center"/>
    </xf>
    <xf numFmtId="0" fontId="124" fillId="0" borderId="0" xfId="0" applyFont="1" applyAlignment="1">
      <alignment vertical="center"/>
    </xf>
    <xf numFmtId="0" fontId="115" fillId="0" borderId="51" xfId="0" applyFont="1" applyFill="1" applyBorder="1" applyAlignment="1">
      <alignment horizontal="center" vertical="center" wrapText="1"/>
    </xf>
    <xf numFmtId="0" fontId="115" fillId="24" borderId="7" xfId="0" applyFont="1" applyFill="1" applyBorder="1" applyAlignment="1">
      <alignment horizontal="center" vertical="center"/>
    </xf>
    <xf numFmtId="0" fontId="115" fillId="24" borderId="8" xfId="0" applyFont="1" applyFill="1" applyBorder="1" applyAlignment="1">
      <alignment horizontal="center" vertical="center"/>
    </xf>
    <xf numFmtId="20" fontId="125" fillId="24" borderId="9" xfId="0" applyNumberFormat="1" applyFont="1" applyFill="1" applyBorder="1" applyAlignment="1">
      <alignment horizontal="center" vertical="center"/>
    </xf>
    <xf numFmtId="0" fontId="125" fillId="24" borderId="9" xfId="0" applyFont="1" applyFill="1" applyBorder="1" applyAlignment="1">
      <alignment horizontal="center" vertical="center"/>
    </xf>
    <xf numFmtId="0" fontId="125" fillId="24" borderId="31" xfId="0" applyFont="1" applyFill="1" applyBorder="1" applyAlignment="1">
      <alignment horizontal="center" vertical="center"/>
    </xf>
    <xf numFmtId="20" fontId="125" fillId="24" borderId="7" xfId="0" applyNumberFormat="1" applyFont="1" applyFill="1" applyBorder="1" applyAlignment="1">
      <alignment horizontal="center" vertical="center"/>
    </xf>
    <xf numFmtId="0" fontId="125" fillId="24" borderId="7" xfId="0" applyFont="1" applyFill="1" applyBorder="1" applyAlignment="1">
      <alignment horizontal="center" vertical="center"/>
    </xf>
    <xf numFmtId="0" fontId="125" fillId="24" borderId="8" xfId="0" applyFont="1" applyFill="1" applyBorder="1" applyAlignment="1">
      <alignment horizontal="center" vertical="center"/>
    </xf>
    <xf numFmtId="20" fontId="126" fillId="24" borderId="9" xfId="0" applyNumberFormat="1" applyFont="1" applyFill="1" applyBorder="1" applyAlignment="1">
      <alignment horizontal="center" vertical="center"/>
    </xf>
    <xf numFmtId="20" fontId="126" fillId="24" borderId="14" xfId="0" applyNumberFormat="1" applyFont="1" applyFill="1" applyBorder="1" applyAlignment="1">
      <alignment horizontal="center" vertical="center"/>
    </xf>
    <xf numFmtId="0" fontId="126" fillId="0" borderId="45" xfId="0" applyFont="1" applyFill="1" applyBorder="1" applyAlignment="1">
      <alignment horizontal="center" vertical="center" wrapText="1"/>
    </xf>
    <xf numFmtId="49" fontId="126" fillId="0" borderId="9" xfId="0" applyNumberFormat="1" applyFont="1" applyFill="1" applyBorder="1" applyAlignment="1">
      <alignment horizontal="center" vertical="center"/>
    </xf>
    <xf numFmtId="0" fontId="126" fillId="0" borderId="9" xfId="0" applyFont="1" applyFill="1" applyBorder="1" applyAlignment="1">
      <alignment horizontal="center" vertical="center"/>
    </xf>
    <xf numFmtId="0" fontId="126" fillId="0" borderId="52" xfId="0" applyFont="1" applyFill="1" applyBorder="1" applyAlignment="1">
      <alignment horizontal="center" vertical="center"/>
    </xf>
    <xf numFmtId="0" fontId="126" fillId="0" borderId="46" xfId="0" applyFont="1" applyFill="1" applyBorder="1" applyAlignment="1">
      <alignment horizontal="center" vertical="center" wrapText="1"/>
    </xf>
    <xf numFmtId="49" fontId="126" fillId="0" borderId="14" xfId="0" applyNumberFormat="1" applyFont="1" applyFill="1" applyBorder="1" applyAlignment="1">
      <alignment horizontal="center" vertical="center"/>
    </xf>
    <xf numFmtId="0" fontId="126" fillId="0" borderId="14" xfId="0" applyFont="1" applyFill="1" applyBorder="1" applyAlignment="1">
      <alignment horizontal="center" vertical="center"/>
    </xf>
    <xf numFmtId="0" fontId="126" fillId="0" borderId="53" xfId="0" applyFont="1" applyFill="1" applyBorder="1" applyAlignment="1">
      <alignment horizontal="center" vertical="center"/>
    </xf>
    <xf numFmtId="0" fontId="126" fillId="0" borderId="54" xfId="0" applyFont="1" applyFill="1" applyBorder="1" applyAlignment="1">
      <alignment horizontal="center" vertical="center" wrapText="1"/>
    </xf>
    <xf numFmtId="49" fontId="126" fillId="0" borderId="47" xfId="0" applyNumberFormat="1" applyFont="1" applyFill="1" applyBorder="1" applyAlignment="1">
      <alignment horizontal="center" vertical="center"/>
    </xf>
    <xf numFmtId="0" fontId="126" fillId="0" borderId="47" xfId="0" applyFont="1" applyFill="1" applyBorder="1" applyAlignment="1">
      <alignment horizontal="center" vertical="center"/>
    </xf>
    <xf numFmtId="0" fontId="126" fillId="0" borderId="57" xfId="0" applyFont="1" applyFill="1" applyBorder="1" applyAlignment="1">
      <alignment horizontal="center" vertical="center"/>
    </xf>
    <xf numFmtId="20" fontId="127" fillId="24" borderId="9" xfId="0" applyNumberFormat="1" applyFont="1" applyFill="1" applyBorder="1" applyAlignment="1">
      <alignment horizontal="center" vertical="center"/>
    </xf>
    <xf numFmtId="20" fontId="127" fillId="24" borderId="7" xfId="0" applyNumberFormat="1" applyFont="1" applyFill="1" applyBorder="1" applyAlignment="1">
      <alignment horizontal="center" vertical="center"/>
    </xf>
    <xf numFmtId="0" fontId="127" fillId="0" borderId="45" xfId="0" applyFont="1" applyFill="1" applyBorder="1" applyAlignment="1">
      <alignment horizontal="center" vertical="center" wrapText="1"/>
    </xf>
    <xf numFmtId="49" fontId="127" fillId="0" borderId="9" xfId="0" applyNumberFormat="1" applyFont="1" applyFill="1" applyBorder="1" applyAlignment="1">
      <alignment horizontal="center" vertical="center"/>
    </xf>
    <xf numFmtId="0" fontId="127" fillId="0" borderId="9" xfId="0" applyFont="1" applyFill="1" applyBorder="1" applyAlignment="1">
      <alignment horizontal="center" vertical="center"/>
    </xf>
    <xf numFmtId="0" fontId="127" fillId="0" borderId="31" xfId="0" applyFont="1" applyFill="1" applyBorder="1" applyAlignment="1">
      <alignment horizontal="center" vertical="center"/>
    </xf>
    <xf numFmtId="0" fontId="127" fillId="0" borderId="46" xfId="0" applyFont="1" applyFill="1" applyBorder="1" applyAlignment="1">
      <alignment horizontal="center" vertical="center" wrapText="1"/>
    </xf>
    <xf numFmtId="49" fontId="127" fillId="0" borderId="14" xfId="0" applyNumberFormat="1" applyFont="1" applyFill="1" applyBorder="1" applyAlignment="1">
      <alignment horizontal="center" vertical="center"/>
    </xf>
    <xf numFmtId="0" fontId="127" fillId="0" borderId="14" xfId="0" applyFont="1" applyFill="1" applyBorder="1" applyAlignment="1">
      <alignment horizontal="center" vertical="center"/>
    </xf>
    <xf numFmtId="0" fontId="127" fillId="0" borderId="53" xfId="0" applyFont="1" applyFill="1" applyBorder="1" applyAlignment="1">
      <alignment horizontal="center" vertical="center"/>
    </xf>
    <xf numFmtId="0" fontId="127" fillId="0" borderId="51" xfId="0" applyFont="1" applyFill="1" applyBorder="1" applyAlignment="1">
      <alignment horizontal="center" vertical="center" wrapText="1"/>
    </xf>
    <xf numFmtId="49" fontId="127" fillId="0" borderId="25" xfId="0" applyNumberFormat="1" applyFont="1" applyFill="1" applyBorder="1" applyAlignment="1">
      <alignment horizontal="center" vertical="center"/>
    </xf>
    <xf numFmtId="0" fontId="127" fillId="0" borderId="25" xfId="0" applyFont="1" applyFill="1" applyBorder="1" applyAlignment="1">
      <alignment horizontal="center" vertical="center"/>
    </xf>
    <xf numFmtId="0" fontId="127" fillId="0" borderId="56" xfId="0" applyFont="1" applyFill="1" applyBorder="1" applyAlignment="1">
      <alignment horizontal="center" vertical="center"/>
    </xf>
    <xf numFmtId="0" fontId="127" fillId="0" borderId="9" xfId="0" applyFont="1" applyFill="1" applyBorder="1" applyAlignment="1">
      <alignment horizontal="center" vertical="center" wrapText="1"/>
    </xf>
    <xf numFmtId="0" fontId="127" fillId="0" borderId="14" xfId="0" applyFont="1" applyFill="1" applyBorder="1" applyAlignment="1">
      <alignment horizontal="center" vertical="center" wrapText="1"/>
    </xf>
    <xf numFmtId="20" fontId="128" fillId="24" borderId="9" xfId="0" applyNumberFormat="1" applyFont="1" applyFill="1" applyBorder="1" applyAlignment="1">
      <alignment horizontal="center" vertical="center"/>
    </xf>
    <xf numFmtId="0" fontId="128" fillId="24" borderId="9" xfId="0" applyFont="1" applyFill="1" applyBorder="1" applyAlignment="1">
      <alignment horizontal="center" vertical="center"/>
    </xf>
    <xf numFmtId="0" fontId="128" fillId="24" borderId="31" xfId="0" applyFont="1" applyFill="1" applyBorder="1" applyAlignment="1">
      <alignment horizontal="center" vertical="center"/>
    </xf>
    <xf numFmtId="20" fontId="128" fillId="24" borderId="7" xfId="0" applyNumberFormat="1" applyFont="1" applyFill="1" applyBorder="1" applyAlignment="1">
      <alignment horizontal="center" vertical="center"/>
    </xf>
    <xf numFmtId="0" fontId="128" fillId="24" borderId="7" xfId="0" applyFont="1" applyFill="1" applyBorder="1" applyAlignment="1">
      <alignment horizontal="center" vertical="center"/>
    </xf>
    <xf numFmtId="0" fontId="128" fillId="24" borderId="8" xfId="0" applyFont="1" applyFill="1" applyBorder="1" applyAlignment="1">
      <alignment horizontal="center" vertical="center"/>
    </xf>
    <xf numFmtId="0" fontId="128" fillId="0" borderId="45" xfId="0" applyFont="1" applyFill="1" applyBorder="1" applyAlignment="1">
      <alignment horizontal="center" vertical="center" wrapText="1"/>
    </xf>
    <xf numFmtId="49" fontId="128" fillId="0" borderId="9" xfId="0" applyNumberFormat="1" applyFont="1" applyFill="1" applyBorder="1" applyAlignment="1">
      <alignment horizontal="center" vertical="center"/>
    </xf>
    <xf numFmtId="0" fontId="128" fillId="0" borderId="46" xfId="0" applyFont="1" applyFill="1" applyBorder="1" applyAlignment="1">
      <alignment horizontal="center" vertical="center" wrapText="1"/>
    </xf>
    <xf numFmtId="49" fontId="128" fillId="0" borderId="14" xfId="0" applyNumberFormat="1" applyFont="1" applyFill="1" applyBorder="1" applyAlignment="1">
      <alignment horizontal="center" vertical="center"/>
    </xf>
    <xf numFmtId="0" fontId="128" fillId="0" borderId="5" xfId="0" applyFont="1" applyFill="1" applyBorder="1" applyAlignment="1">
      <alignment horizontal="center" vertical="center" wrapText="1"/>
    </xf>
    <xf numFmtId="49" fontId="128" fillId="0" borderId="7" xfId="0" applyNumberFormat="1" applyFont="1" applyFill="1" applyBorder="1" applyAlignment="1">
      <alignment horizontal="center" vertical="center"/>
    </xf>
    <xf numFmtId="0" fontId="128" fillId="0" borderId="51" xfId="0" applyFont="1" applyFill="1" applyBorder="1" applyAlignment="1">
      <alignment horizontal="center" vertical="center" wrapText="1"/>
    </xf>
    <xf numFmtId="49" fontId="128" fillId="0" borderId="25" xfId="0" applyNumberFormat="1" applyFont="1" applyFill="1" applyBorder="1" applyAlignment="1">
      <alignment horizontal="center" vertical="center"/>
    </xf>
    <xf numFmtId="0" fontId="128" fillId="24" borderId="25" xfId="0" applyFont="1" applyFill="1" applyBorder="1" applyAlignment="1">
      <alignment horizontal="center" vertical="center"/>
    </xf>
    <xf numFmtId="0" fontId="125" fillId="0" borderId="45" xfId="0" applyFont="1" applyFill="1" applyBorder="1" applyAlignment="1">
      <alignment horizontal="center" vertical="center" wrapText="1"/>
    </xf>
    <xf numFmtId="49" fontId="125" fillId="0" borderId="9" xfId="0" applyNumberFormat="1" applyFont="1" applyFill="1" applyBorder="1" applyAlignment="1">
      <alignment horizontal="center" vertical="center"/>
    </xf>
    <xf numFmtId="0" fontId="125" fillId="0" borderId="5" xfId="0" applyFont="1" applyFill="1" applyBorder="1" applyAlignment="1">
      <alignment horizontal="center" vertical="center" wrapText="1"/>
    </xf>
    <xf numFmtId="49" fontId="125" fillId="0" borderId="7" xfId="0" applyNumberFormat="1" applyFont="1" applyFill="1" applyBorder="1" applyAlignment="1">
      <alignment horizontal="center" vertical="center"/>
    </xf>
    <xf numFmtId="0" fontId="129" fillId="0" borderId="0" xfId="0" applyFont="1"/>
    <xf numFmtId="0" fontId="91" fillId="0" borderId="3" xfId="0" applyFont="1" applyFill="1" applyBorder="1" applyAlignment="1">
      <alignment horizontal="center" vertical="center" wrapText="1"/>
    </xf>
    <xf numFmtId="49" fontId="91" fillId="0" borderId="3" xfId="0" applyNumberFormat="1" applyFont="1" applyFill="1" applyBorder="1" applyAlignment="1">
      <alignment horizontal="center" vertical="center"/>
    </xf>
    <xf numFmtId="0" fontId="130" fillId="0" borderId="14" xfId="0" applyFont="1" applyFill="1" applyBorder="1" applyAlignment="1">
      <alignment horizontal="center" vertical="center"/>
    </xf>
    <xf numFmtId="0" fontId="130" fillId="0" borderId="7" xfId="0" applyFont="1" applyFill="1" applyBorder="1" applyAlignment="1">
      <alignment horizontal="center" vertical="center"/>
    </xf>
    <xf numFmtId="0" fontId="14" fillId="0" borderId="0" xfId="0" applyFont="1"/>
    <xf numFmtId="0" fontId="7" fillId="0" borderId="0" xfId="0" applyFont="1" applyAlignment="1">
      <alignment horizontal="center" vertical="center"/>
    </xf>
    <xf numFmtId="0" fontId="15" fillId="0" borderId="0" xfId="0" applyFont="1"/>
    <xf numFmtId="0" fontId="131" fillId="0" borderId="0" xfId="0" applyFont="1" applyFill="1" applyBorder="1" applyAlignment="1">
      <alignment horizontal="left" vertical="center"/>
    </xf>
    <xf numFmtId="0" fontId="130" fillId="0" borderId="9" xfId="0" applyFont="1" applyFill="1" applyBorder="1" applyAlignment="1">
      <alignment horizontal="center" vertical="center"/>
    </xf>
    <xf numFmtId="0" fontId="130" fillId="24" borderId="14" xfId="0" applyFont="1" applyFill="1" applyBorder="1" applyAlignment="1">
      <alignment horizontal="center" vertical="center"/>
    </xf>
    <xf numFmtId="0" fontId="132" fillId="0" borderId="9" xfId="0" applyFont="1" applyFill="1" applyBorder="1" applyAlignment="1">
      <alignment horizontal="center" vertical="center"/>
    </xf>
    <xf numFmtId="0" fontId="132" fillId="0" borderId="14" xfId="0" applyFont="1" applyFill="1" applyBorder="1" applyAlignment="1">
      <alignment horizontal="center" vertical="center"/>
    </xf>
    <xf numFmtId="0" fontId="132" fillId="0" borderId="7" xfId="0" applyFont="1" applyFill="1" applyBorder="1" applyAlignment="1">
      <alignment horizontal="center" vertical="center"/>
    </xf>
    <xf numFmtId="0" fontId="133" fillId="24" borderId="49" xfId="0" applyFont="1" applyFill="1" applyBorder="1" applyAlignment="1">
      <alignment vertical="center"/>
    </xf>
    <xf numFmtId="0" fontId="133" fillId="24" borderId="49" xfId="0" applyFont="1" applyFill="1" applyBorder="1" applyAlignment="1">
      <alignment horizontal="left" vertical="center"/>
    </xf>
    <xf numFmtId="0" fontId="134" fillId="24" borderId="49" xfId="0" applyFont="1" applyFill="1" applyBorder="1" applyAlignment="1">
      <alignment vertical="center"/>
    </xf>
    <xf numFmtId="0" fontId="134" fillId="0" borderId="0" xfId="0" applyFont="1"/>
    <xf numFmtId="0" fontId="135" fillId="0" borderId="49" xfId="0" applyFont="1" applyBorder="1" applyAlignment="1">
      <alignment vertical="center"/>
    </xf>
    <xf numFmtId="0" fontId="135" fillId="0" borderId="49" xfId="0" applyFont="1" applyBorder="1" applyAlignment="1">
      <alignment horizontal="center" vertical="center"/>
    </xf>
    <xf numFmtId="0" fontId="135" fillId="0" borderId="0" xfId="0" applyFont="1" applyAlignment="1">
      <alignment vertical="center"/>
    </xf>
    <xf numFmtId="0" fontId="136" fillId="24" borderId="0" xfId="0" applyFont="1" applyFill="1" applyAlignment="1">
      <alignment horizontal="center" vertical="center"/>
    </xf>
    <xf numFmtId="0" fontId="131" fillId="24" borderId="0" xfId="0" applyFont="1" applyFill="1" applyBorder="1" applyAlignment="1">
      <alignment horizontal="left" vertical="center"/>
    </xf>
    <xf numFmtId="0" fontId="131" fillId="24" borderId="0" xfId="0" applyFont="1" applyFill="1" applyBorder="1" applyAlignment="1">
      <alignment vertical="center"/>
    </xf>
    <xf numFmtId="0" fontId="7" fillId="24" borderId="0" xfId="0" applyFont="1" applyFill="1"/>
    <xf numFmtId="0" fontId="14" fillId="24" borderId="0" xfId="0" applyFont="1" applyFill="1"/>
    <xf numFmtId="0" fontId="0" fillId="24" borderId="0" xfId="0" applyFill="1"/>
    <xf numFmtId="0" fontId="130" fillId="24" borderId="0" xfId="0" applyFont="1" applyFill="1" applyBorder="1" applyAlignment="1">
      <alignment horizontal="center" vertical="center"/>
    </xf>
    <xf numFmtId="0" fontId="15" fillId="24" borderId="0" xfId="0" applyFont="1" applyFill="1"/>
    <xf numFmtId="0" fontId="91" fillId="24" borderId="3" xfId="0" applyFont="1" applyFill="1" applyBorder="1" applyAlignment="1">
      <alignment horizontal="center" vertical="center"/>
    </xf>
    <xf numFmtId="0" fontId="96" fillId="0" borderId="49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7" fillId="0" borderId="0" xfId="0" applyFont="1"/>
    <xf numFmtId="0" fontId="137" fillId="0" borderId="0" xfId="0" applyFont="1" applyBorder="1" applyAlignment="1">
      <alignment horizontal="center" vertical="center"/>
    </xf>
    <xf numFmtId="0" fontId="138" fillId="0" borderId="0" xfId="0" applyFont="1" applyFill="1" applyBorder="1" applyAlignment="1">
      <alignment horizontal="left" vertical="center"/>
    </xf>
    <xf numFmtId="0" fontId="115" fillId="0" borderId="0" xfId="0" applyFont="1" applyAlignment="1">
      <alignment horizontal="center" vertical="center"/>
    </xf>
    <xf numFmtId="0" fontId="139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vertical="center"/>
    </xf>
    <xf numFmtId="0" fontId="98" fillId="0" borderId="0" xfId="0" applyFont="1"/>
    <xf numFmtId="0" fontId="134" fillId="26" borderId="49" xfId="0" applyFont="1" applyFill="1" applyBorder="1" applyAlignment="1">
      <alignment vertical="center"/>
    </xf>
    <xf numFmtId="0" fontId="140" fillId="0" borderId="49" xfId="0" applyFont="1" applyBorder="1" applyAlignment="1">
      <alignment horizontal="center" vertical="center"/>
    </xf>
    <xf numFmtId="0" fontId="140" fillId="26" borderId="49" xfId="0" applyFont="1" applyFill="1" applyBorder="1" applyAlignment="1">
      <alignment horizontal="center" vertical="center"/>
    </xf>
    <xf numFmtId="0" fontId="85" fillId="24" borderId="0" xfId="0" applyFont="1" applyFill="1" applyBorder="1" applyAlignment="1">
      <alignment horizontal="center" vertical="center"/>
    </xf>
    <xf numFmtId="0" fontId="82" fillId="24" borderId="0" xfId="0" applyFont="1" applyFill="1" applyBorder="1" applyAlignment="1">
      <alignment horizontal="center" vertical="center"/>
    </xf>
    <xf numFmtId="0" fontId="85" fillId="24" borderId="0" xfId="0" applyFont="1" applyFill="1" applyAlignment="1">
      <alignment horizontal="center" vertical="center"/>
    </xf>
    <xf numFmtId="0" fontId="85" fillId="24" borderId="0" xfId="0" applyFont="1" applyFill="1" applyAlignment="1">
      <alignment horizontal="left"/>
    </xf>
    <xf numFmtId="0" fontId="99" fillId="24" borderId="0" xfId="0" applyFont="1" applyFill="1"/>
    <xf numFmtId="0" fontId="116" fillId="24" borderId="45" xfId="0" applyFont="1" applyFill="1" applyBorder="1" applyAlignment="1">
      <alignment horizontal="center" vertical="center" wrapText="1"/>
    </xf>
    <xf numFmtId="49" fontId="116" fillId="24" borderId="9" xfId="0" applyNumberFormat="1" applyFont="1" applyFill="1" applyBorder="1" applyAlignment="1">
      <alignment horizontal="center" vertical="center"/>
    </xf>
    <xf numFmtId="0" fontId="116" fillId="24" borderId="5" xfId="0" applyFont="1" applyFill="1" applyBorder="1" applyAlignment="1">
      <alignment horizontal="center" vertical="center" wrapText="1"/>
    </xf>
    <xf numFmtId="49" fontId="116" fillId="24" borderId="7" xfId="0" applyNumberFormat="1" applyFont="1" applyFill="1" applyBorder="1" applyAlignment="1">
      <alignment horizontal="center" vertical="center"/>
    </xf>
    <xf numFmtId="0" fontId="116" fillId="24" borderId="7" xfId="0" applyFont="1" applyFill="1" applyBorder="1" applyAlignment="1">
      <alignment horizontal="center" vertical="center"/>
    </xf>
    <xf numFmtId="0" fontId="116" fillId="24" borderId="8" xfId="0" applyFont="1" applyFill="1" applyBorder="1" applyAlignment="1">
      <alignment horizontal="center" vertical="center"/>
    </xf>
    <xf numFmtId="0" fontId="126" fillId="24" borderId="45" xfId="0" applyFont="1" applyFill="1" applyBorder="1" applyAlignment="1">
      <alignment horizontal="center" vertical="center" wrapText="1"/>
    </xf>
    <xf numFmtId="49" fontId="126" fillId="24" borderId="9" xfId="0" applyNumberFormat="1" applyFont="1" applyFill="1" applyBorder="1" applyAlignment="1">
      <alignment horizontal="center" vertical="center"/>
    </xf>
    <xf numFmtId="0" fontId="126" fillId="24" borderId="9" xfId="0" applyFont="1" applyFill="1" applyBorder="1" applyAlignment="1">
      <alignment horizontal="center" vertical="center"/>
    </xf>
    <xf numFmtId="0" fontId="126" fillId="24" borderId="46" xfId="0" applyFont="1" applyFill="1" applyBorder="1" applyAlignment="1">
      <alignment horizontal="center" vertical="center" wrapText="1"/>
    </xf>
    <xf numFmtId="49" fontId="126" fillId="24" borderId="14" xfId="0" applyNumberFormat="1" applyFont="1" applyFill="1" applyBorder="1" applyAlignment="1">
      <alignment horizontal="center" vertical="center"/>
    </xf>
    <xf numFmtId="0" fontId="126" fillId="24" borderId="14" xfId="0" applyFont="1" applyFill="1" applyBorder="1" applyAlignment="1">
      <alignment horizontal="center" vertical="center"/>
    </xf>
    <xf numFmtId="0" fontId="126" fillId="24" borderId="53" xfId="0" applyFont="1" applyFill="1" applyBorder="1" applyAlignment="1">
      <alignment horizontal="center" vertical="center"/>
    </xf>
    <xf numFmtId="0" fontId="117" fillId="24" borderId="45" xfId="0" applyFont="1" applyFill="1" applyBorder="1" applyAlignment="1">
      <alignment horizontal="center" vertical="center" wrapText="1"/>
    </xf>
    <xf numFmtId="49" fontId="117" fillId="24" borderId="9" xfId="0" applyNumberFormat="1" applyFont="1" applyFill="1" applyBorder="1" applyAlignment="1">
      <alignment horizontal="center" vertical="center"/>
    </xf>
    <xf numFmtId="0" fontId="117" fillId="24" borderId="46" xfId="0" applyFont="1" applyFill="1" applyBorder="1" applyAlignment="1">
      <alignment horizontal="center" vertical="center" wrapText="1"/>
    </xf>
    <xf numFmtId="49" fontId="117" fillId="24" borderId="14" xfId="0" applyNumberFormat="1" applyFont="1" applyFill="1" applyBorder="1" applyAlignment="1">
      <alignment horizontal="center" vertical="center"/>
    </xf>
    <xf numFmtId="0" fontId="127" fillId="24" borderId="45" xfId="0" applyFont="1" applyFill="1" applyBorder="1" applyAlignment="1">
      <alignment horizontal="center" vertical="center" wrapText="1"/>
    </xf>
    <xf numFmtId="49" fontId="127" fillId="24" borderId="9" xfId="0" applyNumberFormat="1" applyFont="1" applyFill="1" applyBorder="1" applyAlignment="1">
      <alignment horizontal="center" vertical="center"/>
    </xf>
    <xf numFmtId="0" fontId="127" fillId="24" borderId="9" xfId="0" applyFont="1" applyFill="1" applyBorder="1" applyAlignment="1">
      <alignment horizontal="center" vertical="center"/>
    </xf>
    <xf numFmtId="0" fontId="127" fillId="24" borderId="31" xfId="0" applyFont="1" applyFill="1" applyBorder="1" applyAlignment="1">
      <alignment horizontal="center" vertical="center"/>
    </xf>
    <xf numFmtId="0" fontId="127" fillId="24" borderId="5" xfId="0" applyFont="1" applyFill="1" applyBorder="1" applyAlignment="1">
      <alignment horizontal="center" vertical="center" wrapText="1"/>
    </xf>
    <xf numFmtId="49" fontId="127" fillId="24" borderId="7" xfId="0" applyNumberFormat="1" applyFont="1" applyFill="1" applyBorder="1" applyAlignment="1">
      <alignment horizontal="center" vertical="center"/>
    </xf>
    <xf numFmtId="0" fontId="128" fillId="24" borderId="45" xfId="0" applyFont="1" applyFill="1" applyBorder="1" applyAlignment="1">
      <alignment horizontal="center" vertical="center" wrapText="1"/>
    </xf>
    <xf numFmtId="49" fontId="128" fillId="24" borderId="9" xfId="0" applyNumberFormat="1" applyFont="1" applyFill="1" applyBorder="1" applyAlignment="1">
      <alignment horizontal="center" vertical="center"/>
    </xf>
    <xf numFmtId="0" fontId="128" fillId="24" borderId="5" xfId="0" applyFont="1" applyFill="1" applyBorder="1" applyAlignment="1">
      <alignment horizontal="center" vertical="center" wrapText="1"/>
    </xf>
    <xf numFmtId="49" fontId="128" fillId="24" borderId="7" xfId="0" applyNumberFormat="1" applyFont="1" applyFill="1" applyBorder="1" applyAlignment="1">
      <alignment horizontal="center" vertical="center"/>
    </xf>
    <xf numFmtId="0" fontId="115" fillId="24" borderId="45" xfId="0" applyFont="1" applyFill="1" applyBorder="1" applyAlignment="1">
      <alignment horizontal="center" vertical="center" wrapText="1"/>
    </xf>
    <xf numFmtId="49" fontId="115" fillId="24" borderId="9" xfId="0" applyNumberFormat="1" applyFont="1" applyFill="1" applyBorder="1" applyAlignment="1">
      <alignment horizontal="center" vertical="center"/>
    </xf>
    <xf numFmtId="0" fontId="115" fillId="24" borderId="46" xfId="0" applyFont="1" applyFill="1" applyBorder="1" applyAlignment="1">
      <alignment horizontal="center" vertical="center" wrapText="1"/>
    </xf>
    <xf numFmtId="49" fontId="115" fillId="24" borderId="14" xfId="0" applyNumberFormat="1" applyFont="1" applyFill="1" applyBorder="1" applyAlignment="1">
      <alignment horizontal="center" vertical="center"/>
    </xf>
    <xf numFmtId="0" fontId="114" fillId="24" borderId="45" xfId="0" applyFont="1" applyFill="1" applyBorder="1" applyAlignment="1">
      <alignment horizontal="center" vertical="center" wrapText="1"/>
    </xf>
    <xf numFmtId="49" fontId="114" fillId="24" borderId="9" xfId="0" applyNumberFormat="1" applyFont="1" applyFill="1" applyBorder="1" applyAlignment="1">
      <alignment horizontal="center" vertical="center"/>
    </xf>
    <xf numFmtId="0" fontId="114" fillId="24" borderId="5" xfId="0" applyFont="1" applyFill="1" applyBorder="1" applyAlignment="1">
      <alignment horizontal="center" vertical="center" wrapText="1"/>
    </xf>
    <xf numFmtId="49" fontId="114" fillId="24" borderId="7" xfId="0" applyNumberFormat="1" applyFont="1" applyFill="1" applyBorder="1" applyAlignment="1">
      <alignment horizontal="center" vertical="center"/>
    </xf>
    <xf numFmtId="0" fontId="125" fillId="24" borderId="45" xfId="0" applyFont="1" applyFill="1" applyBorder="1" applyAlignment="1">
      <alignment horizontal="center" vertical="center" wrapText="1"/>
    </xf>
    <xf numFmtId="49" fontId="125" fillId="24" borderId="9" xfId="0" applyNumberFormat="1" applyFont="1" applyFill="1" applyBorder="1" applyAlignment="1">
      <alignment horizontal="center" vertical="center"/>
    </xf>
    <xf numFmtId="0" fontId="125" fillId="24" borderId="5" xfId="0" applyFont="1" applyFill="1" applyBorder="1" applyAlignment="1">
      <alignment horizontal="center" vertical="center" wrapText="1"/>
    </xf>
    <xf numFmtId="49" fontId="125" fillId="24" borderId="7" xfId="0" applyNumberFormat="1" applyFont="1" applyFill="1" applyBorder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100" fillId="2" borderId="0" xfId="0" applyFont="1" applyFill="1"/>
    <xf numFmtId="0" fontId="100" fillId="2" borderId="0" xfId="0" applyFont="1" applyFill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0" fontId="98" fillId="2" borderId="0" xfId="0" applyFont="1" applyFill="1"/>
    <xf numFmtId="0" fontId="82" fillId="0" borderId="7" xfId="0" applyFont="1" applyFill="1" applyBorder="1" applyAlignment="1">
      <alignment horizontal="center" vertical="center"/>
    </xf>
    <xf numFmtId="0" fontId="100" fillId="2" borderId="0" xfId="0" applyFont="1" applyFill="1" applyBorder="1" applyAlignment="1">
      <alignment horizontal="center" vertical="center"/>
    </xf>
    <xf numFmtId="0" fontId="98" fillId="2" borderId="0" xfId="0" applyFont="1" applyFill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0" fontId="85" fillId="0" borderId="7" xfId="0" applyFont="1" applyFill="1" applyBorder="1" applyAlignment="1">
      <alignment horizontal="center" vertical="center"/>
    </xf>
    <xf numFmtId="0" fontId="99" fillId="0" borderId="0" xfId="0" applyFont="1"/>
    <xf numFmtId="0" fontId="141" fillId="0" borderId="9" xfId="0" applyFont="1" applyFill="1" applyBorder="1" applyAlignment="1">
      <alignment horizontal="center" vertical="center"/>
    </xf>
    <xf numFmtId="0" fontId="141" fillId="0" borderId="31" xfId="0" applyFont="1" applyFill="1" applyBorder="1" applyAlignment="1">
      <alignment horizontal="center" vertical="center"/>
    </xf>
    <xf numFmtId="0" fontId="141" fillId="0" borderId="7" xfId="0" applyFont="1" applyFill="1" applyBorder="1" applyAlignment="1">
      <alignment horizontal="center" vertical="center"/>
    </xf>
    <xf numFmtId="0" fontId="141" fillId="0" borderId="8" xfId="0" applyFont="1" applyFill="1" applyBorder="1" applyAlignment="1">
      <alignment horizontal="center" vertical="center"/>
    </xf>
    <xf numFmtId="0" fontId="122" fillId="2" borderId="3" xfId="0" applyFont="1" applyFill="1" applyBorder="1" applyAlignment="1">
      <alignment horizontal="center" vertical="center" wrapText="1"/>
    </xf>
    <xf numFmtId="49" fontId="129" fillId="0" borderId="3" xfId="0" applyNumberFormat="1" applyFont="1" applyFill="1" applyBorder="1" applyAlignment="1">
      <alignment horizontal="center" vertical="center" wrapText="1"/>
    </xf>
    <xf numFmtId="49" fontId="129" fillId="0" borderId="12" xfId="0" applyNumberFormat="1" applyFont="1" applyFill="1" applyBorder="1" applyAlignment="1">
      <alignment horizontal="center" vertical="center" wrapText="1"/>
    </xf>
    <xf numFmtId="0" fontId="129" fillId="0" borderId="3" xfId="0" applyFont="1" applyFill="1" applyBorder="1" applyAlignment="1">
      <alignment horizontal="center" vertical="center"/>
    </xf>
    <xf numFmtId="0" fontId="142" fillId="0" borderId="3" xfId="0" applyFont="1" applyFill="1" applyBorder="1" applyAlignment="1">
      <alignment horizontal="center" vertical="center" wrapText="1"/>
    </xf>
    <xf numFmtId="20" fontId="142" fillId="0" borderId="3" xfId="0" applyNumberFormat="1" applyFont="1" applyFill="1" applyBorder="1" applyAlignment="1">
      <alignment horizontal="center" vertical="center"/>
    </xf>
    <xf numFmtId="0" fontId="143" fillId="0" borderId="3" xfId="0" applyFont="1" applyBorder="1" applyAlignment="1">
      <alignment horizontal="left" vertical="center"/>
    </xf>
    <xf numFmtId="0" fontId="144" fillId="0" borderId="4" xfId="0" applyFont="1" applyFill="1" applyBorder="1" applyAlignment="1">
      <alignment horizontal="center" vertical="center" wrapText="1"/>
    </xf>
    <xf numFmtId="20" fontId="144" fillId="0" borderId="4" xfId="0" applyNumberFormat="1" applyFont="1" applyFill="1" applyBorder="1" applyAlignment="1">
      <alignment horizontal="center" vertical="center"/>
    </xf>
    <xf numFmtId="0" fontId="143" fillId="0" borderId="4" xfId="0" applyFont="1" applyBorder="1" applyAlignment="1">
      <alignment horizontal="left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32" fillId="2" borderId="0" xfId="0" applyFont="1" applyFill="1" applyBorder="1"/>
    <xf numFmtId="0" fontId="32" fillId="2" borderId="0" xfId="0" applyFont="1" applyFill="1"/>
    <xf numFmtId="0" fontId="32" fillId="0" borderId="0" xfId="0" applyFont="1"/>
    <xf numFmtId="0" fontId="91" fillId="0" borderId="0" xfId="0" applyFont="1"/>
    <xf numFmtId="0" fontId="103" fillId="0" borderId="0" xfId="0" applyFont="1"/>
    <xf numFmtId="0" fontId="145" fillId="24" borderId="9" xfId="0" applyFont="1" applyFill="1" applyBorder="1" applyAlignment="1">
      <alignment horizontal="center" vertical="center"/>
    </xf>
    <xf numFmtId="0" fontId="145" fillId="24" borderId="31" xfId="0" applyFont="1" applyFill="1" applyBorder="1" applyAlignment="1">
      <alignment horizontal="center" vertical="center"/>
    </xf>
    <xf numFmtId="0" fontId="145" fillId="24" borderId="7" xfId="0" applyFont="1" applyFill="1" applyBorder="1" applyAlignment="1">
      <alignment horizontal="center" vertical="center"/>
    </xf>
    <xf numFmtId="0" fontId="145" fillId="24" borderId="33" xfId="0" applyFont="1" applyFill="1" applyBorder="1" applyAlignment="1">
      <alignment horizontal="center" vertical="center"/>
    </xf>
    <xf numFmtId="0" fontId="146" fillId="24" borderId="9" xfId="0" applyFont="1" applyFill="1" applyBorder="1" applyAlignment="1">
      <alignment horizontal="center" vertical="center"/>
    </xf>
    <xf numFmtId="0" fontId="146" fillId="24" borderId="31" xfId="0" applyFont="1" applyFill="1" applyBorder="1" applyAlignment="1">
      <alignment horizontal="center" vertical="center"/>
    </xf>
    <xf numFmtId="0" fontId="146" fillId="24" borderId="14" xfId="0" applyFont="1" applyFill="1" applyBorder="1" applyAlignment="1">
      <alignment horizontal="center" vertical="center"/>
    </xf>
    <xf numFmtId="0" fontId="146" fillId="24" borderId="32" xfId="0" applyFont="1" applyFill="1" applyBorder="1" applyAlignment="1">
      <alignment horizontal="center" vertical="center"/>
    </xf>
    <xf numFmtId="0" fontId="147" fillId="24" borderId="9" xfId="0" applyFont="1" applyFill="1" applyBorder="1" applyAlignment="1">
      <alignment horizontal="center" vertical="center"/>
    </xf>
    <xf numFmtId="0" fontId="147" fillId="24" borderId="31" xfId="0" applyFont="1" applyFill="1" applyBorder="1" applyAlignment="1">
      <alignment horizontal="center" vertical="center"/>
    </xf>
    <xf numFmtId="0" fontId="147" fillId="24" borderId="14" xfId="0" applyFont="1" applyFill="1" applyBorder="1" applyAlignment="1">
      <alignment horizontal="center" vertical="center"/>
    </xf>
    <xf numFmtId="0" fontId="147" fillId="24" borderId="32" xfId="0" applyFont="1" applyFill="1" applyBorder="1" applyAlignment="1">
      <alignment horizontal="center" vertical="center"/>
    </xf>
    <xf numFmtId="0" fontId="148" fillId="24" borderId="9" xfId="0" applyFont="1" applyFill="1" applyBorder="1" applyAlignment="1">
      <alignment horizontal="center" vertical="center"/>
    </xf>
    <xf numFmtId="0" fontId="148" fillId="24" borderId="31" xfId="0" applyFont="1" applyFill="1" applyBorder="1" applyAlignment="1">
      <alignment horizontal="center" vertical="center"/>
    </xf>
    <xf numFmtId="0" fontId="148" fillId="24" borderId="7" xfId="0" applyFont="1" applyFill="1" applyBorder="1" applyAlignment="1">
      <alignment horizontal="center" vertical="center"/>
    </xf>
    <xf numFmtId="0" fontId="148" fillId="24" borderId="33" xfId="0" applyFont="1" applyFill="1" applyBorder="1" applyAlignment="1">
      <alignment horizontal="center" vertical="center"/>
    </xf>
    <xf numFmtId="0" fontId="149" fillId="24" borderId="9" xfId="0" applyFont="1" applyFill="1" applyBorder="1" applyAlignment="1">
      <alignment horizontal="center" vertical="center"/>
    </xf>
    <xf numFmtId="0" fontId="149" fillId="24" borderId="31" xfId="0" applyFont="1" applyFill="1" applyBorder="1" applyAlignment="1">
      <alignment horizontal="center" vertical="center"/>
    </xf>
    <xf numFmtId="0" fontId="149" fillId="24" borderId="7" xfId="0" applyFont="1" applyFill="1" applyBorder="1" applyAlignment="1">
      <alignment horizontal="center" vertical="center"/>
    </xf>
    <xf numFmtId="0" fontId="149" fillId="24" borderId="33" xfId="0" applyFont="1" applyFill="1" applyBorder="1" applyAlignment="1">
      <alignment horizontal="center" vertical="center"/>
    </xf>
    <xf numFmtId="0" fontId="150" fillId="24" borderId="9" xfId="0" applyFont="1" applyFill="1" applyBorder="1" applyAlignment="1">
      <alignment horizontal="center" vertical="center"/>
    </xf>
    <xf numFmtId="0" fontId="150" fillId="24" borderId="14" xfId="0" applyFont="1" applyFill="1" applyBorder="1" applyAlignment="1">
      <alignment horizontal="center" vertical="center"/>
    </xf>
    <xf numFmtId="0" fontId="150" fillId="24" borderId="32" xfId="0" applyFont="1" applyFill="1" applyBorder="1" applyAlignment="1">
      <alignment horizontal="center" vertical="center"/>
    </xf>
    <xf numFmtId="0" fontId="151" fillId="24" borderId="9" xfId="0" applyFont="1" applyFill="1" applyBorder="1" applyAlignment="1">
      <alignment horizontal="center" vertical="center"/>
    </xf>
    <xf numFmtId="0" fontId="151" fillId="24" borderId="31" xfId="0" applyFont="1" applyFill="1" applyBorder="1" applyAlignment="1">
      <alignment horizontal="center" vertical="center"/>
    </xf>
    <xf numFmtId="0" fontId="151" fillId="24" borderId="7" xfId="0" applyFont="1" applyFill="1" applyBorder="1" applyAlignment="1">
      <alignment horizontal="center" vertical="center"/>
    </xf>
    <xf numFmtId="0" fontId="151" fillId="24" borderId="33" xfId="0" applyFont="1" applyFill="1" applyBorder="1" applyAlignment="1">
      <alignment horizontal="center" vertical="center"/>
    </xf>
    <xf numFmtId="0" fontId="152" fillId="24" borderId="7" xfId="0" applyFont="1" applyFill="1" applyBorder="1" applyAlignment="1">
      <alignment horizontal="center" vertical="center"/>
    </xf>
    <xf numFmtId="0" fontId="152" fillId="24" borderId="33" xfId="0" applyFont="1" applyFill="1" applyBorder="1" applyAlignment="1">
      <alignment horizontal="center" vertical="center"/>
    </xf>
    <xf numFmtId="0" fontId="153" fillId="0" borderId="3" xfId="0" applyFont="1" applyFill="1" applyBorder="1" applyAlignment="1">
      <alignment horizontal="center" vertical="center"/>
    </xf>
    <xf numFmtId="0" fontId="153" fillId="0" borderId="12" xfId="0" applyFont="1" applyFill="1" applyBorder="1" applyAlignment="1">
      <alignment horizontal="center" vertical="center"/>
    </xf>
    <xf numFmtId="0" fontId="154" fillId="0" borderId="3" xfId="0" applyFont="1" applyFill="1" applyBorder="1" applyAlignment="1">
      <alignment horizontal="center" vertical="center"/>
    </xf>
    <xf numFmtId="0" fontId="154" fillId="0" borderId="12" xfId="0" applyFont="1" applyFill="1" applyBorder="1" applyAlignment="1">
      <alignment horizontal="center" vertical="center"/>
    </xf>
    <xf numFmtId="0" fontId="123" fillId="0" borderId="12" xfId="0" applyFont="1" applyFill="1" applyBorder="1" applyAlignment="1">
      <alignment horizontal="center" vertical="center"/>
    </xf>
    <xf numFmtId="0" fontId="142" fillId="0" borderId="3" xfId="0" applyFont="1" applyFill="1" applyBorder="1" applyAlignment="1">
      <alignment horizontal="center" vertical="center"/>
    </xf>
    <xf numFmtId="0" fontId="142" fillId="0" borderId="12" xfId="0" applyFont="1" applyFill="1" applyBorder="1" applyAlignment="1">
      <alignment horizontal="center" vertical="center"/>
    </xf>
    <xf numFmtId="0" fontId="142" fillId="0" borderId="4" xfId="0" applyFont="1" applyFill="1" applyBorder="1" applyAlignment="1">
      <alignment horizontal="center" vertical="center"/>
    </xf>
    <xf numFmtId="0" fontId="142" fillId="0" borderId="13" xfId="0" applyFont="1" applyFill="1" applyBorder="1" applyAlignment="1">
      <alignment horizontal="center" vertical="center"/>
    </xf>
    <xf numFmtId="0" fontId="92" fillId="2" borderId="0" xfId="0" applyFont="1" applyFill="1"/>
    <xf numFmtId="0" fontId="104" fillId="2" borderId="0" xfId="0" applyFont="1" applyFill="1" applyAlignment="1">
      <alignment horizontal="center"/>
    </xf>
    <xf numFmtId="0" fontId="102" fillId="24" borderId="0" xfId="0" applyFont="1" applyFill="1"/>
    <xf numFmtId="0" fontId="145" fillId="0" borderId="9" xfId="0" applyFont="1" applyFill="1" applyBorder="1" applyAlignment="1">
      <alignment horizontal="center" vertical="center"/>
    </xf>
    <xf numFmtId="0" fontId="145" fillId="0" borderId="31" xfId="0" applyFont="1" applyFill="1" applyBorder="1" applyAlignment="1">
      <alignment horizontal="center" vertical="center"/>
    </xf>
    <xf numFmtId="0" fontId="145" fillId="0" borderId="14" xfId="0" applyFont="1" applyFill="1" applyBorder="1" applyAlignment="1">
      <alignment horizontal="center" vertical="center"/>
    </xf>
    <xf numFmtId="0" fontId="145" fillId="0" borderId="32" xfId="0" applyFont="1" applyFill="1" applyBorder="1" applyAlignment="1">
      <alignment horizontal="center" vertical="center"/>
    </xf>
    <xf numFmtId="0" fontId="146" fillId="0" borderId="9" xfId="0" applyFont="1" applyFill="1" applyBorder="1" applyAlignment="1">
      <alignment horizontal="center" vertical="center"/>
    </xf>
    <xf numFmtId="0" fontId="146" fillId="0" borderId="31" xfId="0" applyFont="1" applyFill="1" applyBorder="1" applyAlignment="1">
      <alignment horizontal="center" vertical="center"/>
    </xf>
    <xf numFmtId="0" fontId="146" fillId="0" borderId="14" xfId="0" applyFont="1" applyFill="1" applyBorder="1" applyAlignment="1">
      <alignment horizontal="center" vertical="center"/>
    </xf>
    <xf numFmtId="0" fontId="146" fillId="0" borderId="32" xfId="0" applyFont="1" applyFill="1" applyBorder="1" applyAlignment="1">
      <alignment horizontal="center" vertical="center"/>
    </xf>
    <xf numFmtId="0" fontId="147" fillId="0" borderId="9" xfId="0" applyFont="1" applyFill="1" applyBorder="1" applyAlignment="1">
      <alignment horizontal="center" vertical="center"/>
    </xf>
    <xf numFmtId="0" fontId="147" fillId="0" borderId="31" xfId="0" applyFont="1" applyFill="1" applyBorder="1" applyAlignment="1">
      <alignment horizontal="center" vertical="center"/>
    </xf>
    <xf numFmtId="0" fontId="147" fillId="0" borderId="14" xfId="0" applyFont="1" applyFill="1" applyBorder="1" applyAlignment="1">
      <alignment horizontal="center" vertical="center"/>
    </xf>
    <xf numFmtId="0" fontId="147" fillId="0" borderId="32" xfId="0" applyFont="1" applyFill="1" applyBorder="1" applyAlignment="1">
      <alignment horizontal="center" vertical="center"/>
    </xf>
    <xf numFmtId="0" fontId="148" fillId="0" borderId="9" xfId="0" applyFont="1" applyFill="1" applyBorder="1" applyAlignment="1">
      <alignment horizontal="center" vertical="center"/>
    </xf>
    <xf numFmtId="0" fontId="148" fillId="0" borderId="31" xfId="0" applyFont="1" applyFill="1" applyBorder="1" applyAlignment="1">
      <alignment horizontal="center" vertical="center"/>
    </xf>
    <xf numFmtId="0" fontId="148" fillId="0" borderId="14" xfId="0" applyFont="1" applyFill="1" applyBorder="1" applyAlignment="1">
      <alignment horizontal="center" vertical="center"/>
    </xf>
    <xf numFmtId="0" fontId="148" fillId="0" borderId="32" xfId="0" applyFont="1" applyFill="1" applyBorder="1" applyAlignment="1">
      <alignment horizontal="center" vertical="center"/>
    </xf>
    <xf numFmtId="0" fontId="149" fillId="0" borderId="9" xfId="0" applyFont="1" applyFill="1" applyBorder="1" applyAlignment="1">
      <alignment horizontal="center" vertical="center"/>
    </xf>
    <xf numFmtId="0" fontId="149" fillId="0" borderId="31" xfId="0" applyFont="1" applyFill="1" applyBorder="1" applyAlignment="1">
      <alignment horizontal="center" vertical="center"/>
    </xf>
    <xf numFmtId="0" fontId="149" fillId="0" borderId="14" xfId="0" applyFont="1" applyFill="1" applyBorder="1" applyAlignment="1">
      <alignment horizontal="center" vertical="center"/>
    </xf>
    <xf numFmtId="0" fontId="149" fillId="0" borderId="32" xfId="0" applyFont="1" applyFill="1" applyBorder="1" applyAlignment="1">
      <alignment horizontal="center" vertical="center"/>
    </xf>
    <xf numFmtId="0" fontId="150" fillId="0" borderId="9" xfId="0" applyFont="1" applyFill="1" applyBorder="1" applyAlignment="1">
      <alignment horizontal="center" vertical="center"/>
    </xf>
    <xf numFmtId="0" fontId="150" fillId="0" borderId="31" xfId="0" applyFont="1" applyFill="1" applyBorder="1" applyAlignment="1">
      <alignment horizontal="center" vertical="center"/>
    </xf>
    <xf numFmtId="0" fontId="150" fillId="0" borderId="7" xfId="0" applyFont="1" applyFill="1" applyBorder="1" applyAlignment="1">
      <alignment horizontal="center" vertical="center"/>
    </xf>
    <xf numFmtId="0" fontId="150" fillId="0" borderId="33" xfId="0" applyFont="1" applyFill="1" applyBorder="1" applyAlignment="1">
      <alignment horizontal="center" vertical="center"/>
    </xf>
    <xf numFmtId="0" fontId="152" fillId="0" borderId="9" xfId="0" applyFont="1" applyFill="1" applyBorder="1" applyAlignment="1">
      <alignment horizontal="center" vertical="center"/>
    </xf>
    <xf numFmtId="0" fontId="152" fillId="0" borderId="31" xfId="0" applyFont="1" applyFill="1" applyBorder="1" applyAlignment="1">
      <alignment horizontal="center" vertical="center"/>
    </xf>
    <xf numFmtId="0" fontId="152" fillId="0" borderId="7" xfId="0" applyFont="1" applyFill="1" applyBorder="1" applyAlignment="1">
      <alignment horizontal="center" vertical="center"/>
    </xf>
    <xf numFmtId="0" fontId="152" fillId="0" borderId="33" xfId="0" applyFont="1" applyFill="1" applyBorder="1" applyAlignment="1">
      <alignment horizontal="center" vertical="center"/>
    </xf>
    <xf numFmtId="0" fontId="151" fillId="0" borderId="9" xfId="0" applyFont="1" applyFill="1" applyBorder="1" applyAlignment="1">
      <alignment horizontal="center" vertical="center"/>
    </xf>
    <xf numFmtId="0" fontId="151" fillId="0" borderId="31" xfId="0" applyFont="1" applyFill="1" applyBorder="1" applyAlignment="1">
      <alignment horizontal="center" vertical="center"/>
    </xf>
    <xf numFmtId="0" fontId="151" fillId="0" borderId="7" xfId="0" applyFont="1" applyFill="1" applyBorder="1" applyAlignment="1">
      <alignment horizontal="center" vertical="center"/>
    </xf>
    <xf numFmtId="0" fontId="151" fillId="0" borderId="33" xfId="0" applyFont="1" applyFill="1" applyBorder="1" applyAlignment="1">
      <alignment horizontal="center" vertical="center"/>
    </xf>
    <xf numFmtId="0" fontId="145" fillId="0" borderId="47" xfId="0" applyFont="1" applyFill="1" applyBorder="1" applyAlignment="1">
      <alignment horizontal="center" vertical="center"/>
    </xf>
    <xf numFmtId="0" fontId="145" fillId="0" borderId="48" xfId="0" applyFont="1" applyFill="1" applyBorder="1" applyAlignment="1">
      <alignment horizontal="center" vertical="center"/>
    </xf>
    <xf numFmtId="0" fontId="148" fillId="0" borderId="25" xfId="0" applyFont="1" applyFill="1" applyBorder="1" applyAlignment="1">
      <alignment horizontal="center" vertical="center"/>
    </xf>
    <xf numFmtId="0" fontId="148" fillId="0" borderId="55" xfId="0" applyFont="1" applyFill="1" applyBorder="1" applyAlignment="1">
      <alignment horizontal="center" vertical="center"/>
    </xf>
    <xf numFmtId="0" fontId="149" fillId="0" borderId="7" xfId="0" applyFont="1" applyFill="1" applyBorder="1" applyAlignment="1">
      <alignment horizontal="center" vertical="center"/>
    </xf>
    <xf numFmtId="0" fontId="149" fillId="0" borderId="33" xfId="0" applyFont="1" applyFill="1" applyBorder="1" applyAlignment="1">
      <alignment horizontal="center" vertical="center"/>
    </xf>
    <xf numFmtId="0" fontId="155" fillId="0" borderId="9" xfId="0" applyFont="1" applyFill="1" applyBorder="1" applyAlignment="1">
      <alignment horizontal="center" vertical="center"/>
    </xf>
    <xf numFmtId="0" fontId="155" fillId="0" borderId="31" xfId="0" applyFont="1" applyFill="1" applyBorder="1" applyAlignment="1">
      <alignment horizontal="center" vertical="center"/>
    </xf>
    <xf numFmtId="0" fontId="155" fillId="0" borderId="7" xfId="0" applyFont="1" applyFill="1" applyBorder="1" applyAlignment="1">
      <alignment horizontal="center" vertical="center"/>
    </xf>
    <xf numFmtId="0" fontId="155" fillId="0" borderId="33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48" xfId="0" applyFont="1" applyFill="1" applyBorder="1" applyAlignment="1">
      <alignment horizontal="center" vertical="center"/>
    </xf>
    <xf numFmtId="0" fontId="145" fillId="0" borderId="7" xfId="0" applyFont="1" applyFill="1" applyBorder="1" applyAlignment="1">
      <alignment horizontal="center" vertical="center"/>
    </xf>
    <xf numFmtId="0" fontId="145" fillId="0" borderId="33" xfId="0" applyFont="1" applyFill="1" applyBorder="1" applyAlignment="1">
      <alignment horizontal="center" vertical="center"/>
    </xf>
    <xf numFmtId="0" fontId="149" fillId="0" borderId="25" xfId="0" applyFont="1" applyFill="1" applyBorder="1" applyAlignment="1">
      <alignment horizontal="center" vertical="center"/>
    </xf>
    <xf numFmtId="0" fontId="149" fillId="0" borderId="55" xfId="0" applyFont="1" applyFill="1" applyBorder="1" applyAlignment="1">
      <alignment horizontal="center" vertical="center"/>
    </xf>
    <xf numFmtId="0" fontId="150" fillId="0" borderId="4" xfId="0" applyFont="1" applyFill="1" applyBorder="1" applyAlignment="1">
      <alignment horizontal="center" vertical="center"/>
    </xf>
    <xf numFmtId="0" fontId="150" fillId="0" borderId="13" xfId="0" applyFont="1" applyFill="1" applyBorder="1" applyAlignment="1">
      <alignment horizontal="center" vertical="center"/>
    </xf>
    <xf numFmtId="0" fontId="151" fillId="0" borderId="4" xfId="0" applyFont="1" applyFill="1" applyBorder="1" applyAlignment="1">
      <alignment horizontal="center" vertical="center"/>
    </xf>
    <xf numFmtId="0" fontId="151" fillId="0" borderId="13" xfId="0" applyFont="1" applyFill="1" applyBorder="1" applyAlignment="1">
      <alignment horizontal="center" vertical="center"/>
    </xf>
    <xf numFmtId="0" fontId="156" fillId="0" borderId="3" xfId="0" applyFont="1" applyFill="1" applyBorder="1" applyAlignment="1">
      <alignment horizontal="center" vertical="center"/>
    </xf>
    <xf numFmtId="0" fontId="156" fillId="0" borderId="12" xfId="0" applyFont="1" applyFill="1" applyBorder="1" applyAlignment="1">
      <alignment horizontal="center" vertical="center"/>
    </xf>
    <xf numFmtId="0" fontId="156" fillId="0" borderId="4" xfId="0" applyFont="1" applyFill="1" applyBorder="1" applyAlignment="1">
      <alignment horizontal="center" vertical="center"/>
    </xf>
    <xf numFmtId="0" fontId="156" fillId="0" borderId="13" xfId="0" applyFont="1" applyFill="1" applyBorder="1" applyAlignment="1">
      <alignment horizontal="center" vertical="center"/>
    </xf>
    <xf numFmtId="0" fontId="157" fillId="0" borderId="3" xfId="0" applyFont="1" applyFill="1" applyBorder="1" applyAlignment="1">
      <alignment horizontal="center" vertical="center"/>
    </xf>
    <xf numFmtId="0" fontId="157" fillId="0" borderId="12" xfId="0" applyFont="1" applyFill="1" applyBorder="1" applyAlignment="1">
      <alignment horizontal="center" vertical="center"/>
    </xf>
    <xf numFmtId="0" fontId="150" fillId="0" borderId="3" xfId="0" applyFont="1" applyFill="1" applyBorder="1" applyAlignment="1">
      <alignment horizontal="center" vertical="center"/>
    </xf>
    <xf numFmtId="0" fontId="150" fillId="0" borderId="12" xfId="0" applyFont="1" applyFill="1" applyBorder="1" applyAlignment="1">
      <alignment horizontal="center" vertical="center"/>
    </xf>
    <xf numFmtId="0" fontId="151" fillId="0" borderId="3" xfId="0" applyFont="1" applyFill="1" applyBorder="1" applyAlignment="1">
      <alignment horizontal="center" vertical="center"/>
    </xf>
    <xf numFmtId="0" fontId="151" fillId="0" borderId="12" xfId="0" applyFont="1" applyFill="1" applyBorder="1" applyAlignment="1">
      <alignment horizontal="center" vertical="center"/>
    </xf>
    <xf numFmtId="0" fontId="150" fillId="24" borderId="31" xfId="0" applyFont="1" applyFill="1" applyBorder="1" applyAlignment="1">
      <alignment horizontal="center" vertical="center"/>
    </xf>
    <xf numFmtId="0" fontId="117" fillId="24" borderId="9" xfId="0" applyFont="1" applyFill="1" applyBorder="1" applyAlignment="1">
      <alignment horizontal="center" vertical="center"/>
    </xf>
    <xf numFmtId="0" fontId="117" fillId="24" borderId="14" xfId="0" applyFont="1" applyFill="1" applyBorder="1" applyAlignment="1">
      <alignment horizontal="center" vertical="center"/>
    </xf>
    <xf numFmtId="0" fontId="117" fillId="24" borderId="53" xfId="0" applyFont="1" applyFill="1" applyBorder="1" applyAlignment="1">
      <alignment horizontal="center" vertical="center"/>
    </xf>
    <xf numFmtId="0" fontId="126" fillId="24" borderId="52" xfId="0" applyFont="1" applyFill="1" applyBorder="1" applyAlignment="1">
      <alignment horizontal="center" vertical="center"/>
    </xf>
    <xf numFmtId="0" fontId="127" fillId="24" borderId="14" xfId="0" applyFont="1" applyFill="1" applyBorder="1" applyAlignment="1">
      <alignment horizontal="center" vertical="center"/>
    </xf>
    <xf numFmtId="0" fontId="127" fillId="24" borderId="53" xfId="0" applyFont="1" applyFill="1" applyBorder="1" applyAlignment="1">
      <alignment horizontal="center" vertical="center"/>
    </xf>
    <xf numFmtId="0" fontId="117" fillId="24" borderId="31" xfId="0" applyFont="1" applyFill="1" applyBorder="1" applyAlignment="1">
      <alignment horizontal="center" vertical="center"/>
    </xf>
    <xf numFmtId="0" fontId="91" fillId="24" borderId="1" xfId="0" applyFont="1" applyFill="1" applyBorder="1" applyAlignment="1">
      <alignment horizontal="center" vertical="center"/>
    </xf>
    <xf numFmtId="20" fontId="126" fillId="24" borderId="7" xfId="0" applyNumberFormat="1" applyFont="1" applyFill="1" applyBorder="1" applyAlignment="1">
      <alignment horizontal="center" vertical="center"/>
    </xf>
    <xf numFmtId="0" fontId="126" fillId="0" borderId="5" xfId="0" applyFont="1" applyFill="1" applyBorder="1" applyAlignment="1">
      <alignment horizontal="center" vertical="center" wrapText="1"/>
    </xf>
    <xf numFmtId="49" fontId="126" fillId="0" borderId="7" xfId="0" applyNumberFormat="1" applyFont="1" applyFill="1" applyBorder="1" applyAlignment="1">
      <alignment horizontal="center" vertical="center"/>
    </xf>
    <xf numFmtId="0" fontId="126" fillId="0" borderId="7" xfId="0" applyFont="1" applyFill="1" applyBorder="1" applyAlignment="1">
      <alignment horizontal="center" vertical="center"/>
    </xf>
    <xf numFmtId="0" fontId="126" fillId="0" borderId="8" xfId="0" applyFont="1" applyFill="1" applyBorder="1" applyAlignment="1">
      <alignment horizontal="center" vertical="center"/>
    </xf>
    <xf numFmtId="0" fontId="146" fillId="0" borderId="7" xfId="0" applyFont="1" applyFill="1" applyBorder="1" applyAlignment="1">
      <alignment horizontal="center" vertical="center"/>
    </xf>
    <xf numFmtId="0" fontId="146" fillId="0" borderId="33" xfId="0" applyFont="1" applyFill="1" applyBorder="1" applyAlignment="1">
      <alignment horizontal="center" vertical="center"/>
    </xf>
    <xf numFmtId="0" fontId="158" fillId="24" borderId="9" xfId="0" applyFont="1" applyFill="1" applyBorder="1" applyAlignment="1">
      <alignment horizontal="center" vertical="center"/>
    </xf>
    <xf numFmtId="0" fontId="158" fillId="24" borderId="5" xfId="0" applyFont="1" applyFill="1" applyBorder="1" applyAlignment="1">
      <alignment horizontal="center" vertical="center" wrapText="1"/>
    </xf>
    <xf numFmtId="0" fontId="159" fillId="24" borderId="7" xfId="0" applyFont="1" applyFill="1" applyBorder="1" applyAlignment="1">
      <alignment horizontal="center" vertical="center"/>
    </xf>
    <xf numFmtId="0" fontId="159" fillId="24" borderId="33" xfId="0" applyFont="1" applyFill="1" applyBorder="1" applyAlignment="1">
      <alignment horizontal="center" vertical="center"/>
    </xf>
    <xf numFmtId="0" fontId="114" fillId="24" borderId="54" xfId="0" applyFont="1" applyFill="1" applyBorder="1" applyAlignment="1">
      <alignment horizontal="center" vertical="center" wrapText="1"/>
    </xf>
    <xf numFmtId="0" fontId="151" fillId="24" borderId="47" xfId="0" applyFont="1" applyFill="1" applyBorder="1" applyAlignment="1">
      <alignment horizontal="center" vertical="center"/>
    </xf>
    <xf numFmtId="0" fontId="151" fillId="24" borderId="48" xfId="0" applyFont="1" applyFill="1" applyBorder="1" applyAlignment="1">
      <alignment horizontal="center" vertical="center"/>
    </xf>
    <xf numFmtId="49" fontId="114" fillId="24" borderId="47" xfId="0" applyNumberFormat="1" applyFont="1" applyFill="1" applyBorder="1" applyAlignment="1">
      <alignment horizontal="center" vertical="center"/>
    </xf>
    <xf numFmtId="0" fontId="114" fillId="24" borderId="47" xfId="0" applyFont="1" applyFill="1" applyBorder="1" applyAlignment="1">
      <alignment horizontal="center" vertical="center"/>
    </xf>
    <xf numFmtId="0" fontId="114" fillId="24" borderId="57" xfId="0" applyFont="1" applyFill="1" applyBorder="1" applyAlignment="1">
      <alignment horizontal="center" vertical="center"/>
    </xf>
    <xf numFmtId="0" fontId="158" fillId="24" borderId="4" xfId="0" applyFont="1" applyFill="1" applyBorder="1" applyAlignment="1">
      <alignment horizontal="center" vertical="center"/>
    </xf>
    <xf numFmtId="0" fontId="82" fillId="0" borderId="4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85" fillId="0" borderId="47" xfId="0" applyFont="1" applyFill="1" applyBorder="1" applyAlignment="1">
      <alignment horizontal="center" vertical="center"/>
    </xf>
    <xf numFmtId="0" fontId="82" fillId="0" borderId="47" xfId="0" applyFont="1" applyFill="1" applyBorder="1" applyAlignment="1">
      <alignment horizontal="center" vertical="center"/>
    </xf>
    <xf numFmtId="0" fontId="158" fillId="24" borderId="54" xfId="0" applyFont="1" applyFill="1" applyBorder="1" applyAlignment="1">
      <alignment horizontal="center" vertical="center" wrapText="1"/>
    </xf>
    <xf numFmtId="0" fontId="158" fillId="24" borderId="11" xfId="0" applyFont="1" applyFill="1" applyBorder="1" applyAlignment="1">
      <alignment horizontal="center" vertical="center"/>
    </xf>
    <xf numFmtId="0" fontId="159" fillId="24" borderId="47" xfId="0" applyFont="1" applyFill="1" applyBorder="1" applyAlignment="1">
      <alignment horizontal="center" vertical="center"/>
    </xf>
    <xf numFmtId="0" fontId="159" fillId="24" borderId="48" xfId="0" applyFont="1" applyFill="1" applyBorder="1" applyAlignment="1">
      <alignment horizontal="center" vertical="center"/>
    </xf>
    <xf numFmtId="49" fontId="158" fillId="24" borderId="47" xfId="0" applyNumberFormat="1" applyFont="1" applyFill="1" applyBorder="1" applyAlignment="1">
      <alignment horizontal="center" vertical="center"/>
    </xf>
    <xf numFmtId="49" fontId="158" fillId="24" borderId="9" xfId="0" applyNumberFormat="1" applyFont="1" applyFill="1" applyBorder="1" applyAlignment="1">
      <alignment horizontal="center" vertical="center"/>
    </xf>
    <xf numFmtId="0" fontId="158" fillId="24" borderId="31" xfId="0" applyFont="1" applyFill="1" applyBorder="1" applyAlignment="1">
      <alignment horizontal="center" vertical="center"/>
    </xf>
    <xf numFmtId="0" fontId="160" fillId="24" borderId="9" xfId="0" applyFont="1" applyFill="1" applyBorder="1" applyAlignment="1">
      <alignment horizontal="center" vertical="center"/>
    </xf>
    <xf numFmtId="0" fontId="160" fillId="24" borderId="31" xfId="0" applyFont="1" applyFill="1" applyBorder="1" applyAlignment="1">
      <alignment horizontal="center" vertical="center"/>
    </xf>
    <xf numFmtId="0" fontId="160" fillId="24" borderId="7" xfId="0" applyFont="1" applyFill="1" applyBorder="1" applyAlignment="1">
      <alignment horizontal="center" vertical="center"/>
    </xf>
    <xf numFmtId="0" fontId="160" fillId="24" borderId="8" xfId="0" applyFont="1" applyFill="1" applyBorder="1" applyAlignment="1">
      <alignment horizontal="center" vertical="center"/>
    </xf>
    <xf numFmtId="0" fontId="122" fillId="0" borderId="3" xfId="0" applyFont="1" applyFill="1" applyBorder="1" applyAlignment="1">
      <alignment horizontal="center" vertical="center" wrapText="1"/>
    </xf>
    <xf numFmtId="20" fontId="122" fillId="0" borderId="3" xfId="0" applyNumberFormat="1" applyFont="1" applyFill="1" applyBorder="1" applyAlignment="1">
      <alignment horizontal="center" vertical="center"/>
    </xf>
    <xf numFmtId="0" fontId="122" fillId="0" borderId="4" xfId="0" applyFont="1" applyFill="1" applyBorder="1" applyAlignment="1">
      <alignment horizontal="center" vertical="center" wrapText="1"/>
    </xf>
    <xf numFmtId="20" fontId="122" fillId="0" borderId="4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left"/>
    </xf>
    <xf numFmtId="0" fontId="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left"/>
    </xf>
    <xf numFmtId="0" fontId="6" fillId="24" borderId="0" xfId="0" applyFont="1" applyFill="1"/>
    <xf numFmtId="0" fontId="2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/>
    </xf>
    <xf numFmtId="0" fontId="12" fillId="24" borderId="0" xfId="0" applyFont="1" applyFill="1"/>
    <xf numFmtId="49" fontId="13" fillId="24" borderId="0" xfId="0" applyNumberFormat="1" applyFont="1" applyFill="1" applyBorder="1" applyAlignment="1">
      <alignment vertical="center" wrapText="1"/>
    </xf>
    <xf numFmtId="49" fontId="15" fillId="24" borderId="0" xfId="0" applyNumberFormat="1" applyFont="1" applyFill="1"/>
    <xf numFmtId="0" fontId="9" fillId="24" borderId="0" xfId="0" applyFont="1" applyFill="1"/>
    <xf numFmtId="0" fontId="161" fillId="24" borderId="2" xfId="0" applyFont="1" applyFill="1" applyBorder="1" applyAlignment="1">
      <alignment horizontal="center" vertical="center" wrapText="1"/>
    </xf>
    <xf numFmtId="20" fontId="161" fillId="24" borderId="3" xfId="0" applyNumberFormat="1" applyFont="1" applyFill="1" applyBorder="1" applyAlignment="1">
      <alignment horizontal="center" vertical="center"/>
    </xf>
    <xf numFmtId="49" fontId="161" fillId="24" borderId="3" xfId="0" applyNumberFormat="1" applyFont="1" applyFill="1" applyBorder="1" applyAlignment="1">
      <alignment horizontal="center" vertical="center"/>
    </xf>
    <xf numFmtId="0" fontId="161" fillId="24" borderId="3" xfId="0" applyFont="1" applyFill="1" applyBorder="1" applyAlignment="1">
      <alignment horizontal="center" vertical="center"/>
    </xf>
    <xf numFmtId="49" fontId="161" fillId="24" borderId="4" xfId="0" applyNumberFormat="1" applyFont="1" applyFill="1" applyBorder="1" applyAlignment="1">
      <alignment horizontal="center" vertical="center"/>
    </xf>
    <xf numFmtId="0" fontId="161" fillId="24" borderId="11" xfId="0" applyFont="1" applyFill="1" applyBorder="1" applyAlignment="1">
      <alignment horizontal="center" vertical="center"/>
    </xf>
    <xf numFmtId="0" fontId="161" fillId="24" borderId="6" xfId="0" applyFont="1" applyFill="1" applyBorder="1" applyAlignment="1">
      <alignment horizontal="center" vertical="center"/>
    </xf>
    <xf numFmtId="0" fontId="161" fillId="24" borderId="5" xfId="0" applyFont="1" applyFill="1" applyBorder="1" applyAlignment="1">
      <alignment horizontal="center" vertical="center" wrapText="1"/>
    </xf>
    <xf numFmtId="0" fontId="162" fillId="24" borderId="2" xfId="0" applyFont="1" applyFill="1" applyBorder="1" applyAlignment="1">
      <alignment horizontal="center" vertical="center" wrapText="1"/>
    </xf>
    <xf numFmtId="20" fontId="162" fillId="24" borderId="3" xfId="0" applyNumberFormat="1" applyFont="1" applyFill="1" applyBorder="1" applyAlignment="1">
      <alignment horizontal="center" vertical="center"/>
    </xf>
    <xf numFmtId="49" fontId="162" fillId="24" borderId="3" xfId="0" applyNumberFormat="1" applyFont="1" applyFill="1" applyBorder="1" applyAlignment="1">
      <alignment horizontal="center" vertical="center"/>
    </xf>
    <xf numFmtId="0" fontId="162" fillId="24" borderId="3" xfId="0" applyFont="1" applyFill="1" applyBorder="1" applyAlignment="1">
      <alignment horizontal="center" vertical="center"/>
    </xf>
    <xf numFmtId="49" fontId="162" fillId="24" borderId="4" xfId="0" applyNumberFormat="1" applyFont="1" applyFill="1" applyBorder="1" applyAlignment="1">
      <alignment horizontal="center" vertical="center"/>
    </xf>
    <xf numFmtId="0" fontId="162" fillId="24" borderId="11" xfId="0" applyFont="1" applyFill="1" applyBorder="1" applyAlignment="1">
      <alignment horizontal="center" vertical="center"/>
    </xf>
    <xf numFmtId="0" fontId="162" fillId="24" borderId="6" xfId="0" applyFont="1" applyFill="1" applyBorder="1" applyAlignment="1">
      <alignment horizontal="center" vertical="center"/>
    </xf>
    <xf numFmtId="0" fontId="163" fillId="24" borderId="2" xfId="0" applyFont="1" applyFill="1" applyBorder="1" applyAlignment="1">
      <alignment horizontal="center" vertical="center" wrapText="1"/>
    </xf>
    <xf numFmtId="20" fontId="163" fillId="24" borderId="3" xfId="0" applyNumberFormat="1" applyFont="1" applyFill="1" applyBorder="1" applyAlignment="1">
      <alignment horizontal="center" vertical="center"/>
    </xf>
    <xf numFmtId="49" fontId="163" fillId="24" borderId="3" xfId="0" applyNumberFormat="1" applyFont="1" applyFill="1" applyBorder="1" applyAlignment="1">
      <alignment horizontal="center" vertical="center"/>
    </xf>
    <xf numFmtId="0" fontId="163" fillId="24" borderId="3" xfId="0" applyFont="1" applyFill="1" applyBorder="1" applyAlignment="1">
      <alignment horizontal="center" vertical="center"/>
    </xf>
    <xf numFmtId="0" fontId="163" fillId="24" borderId="5" xfId="0" applyFont="1" applyFill="1" applyBorder="1" applyAlignment="1">
      <alignment horizontal="center" vertical="center" wrapText="1"/>
    </xf>
    <xf numFmtId="49" fontId="163" fillId="24" borderId="4" xfId="0" applyNumberFormat="1" applyFont="1" applyFill="1" applyBorder="1" applyAlignment="1">
      <alignment horizontal="center" vertical="center"/>
    </xf>
    <xf numFmtId="0" fontId="163" fillId="24" borderId="11" xfId="0" applyFont="1" applyFill="1" applyBorder="1" applyAlignment="1">
      <alignment horizontal="center" vertical="center"/>
    </xf>
    <xf numFmtId="0" fontId="163" fillId="24" borderId="6" xfId="0" applyFont="1" applyFill="1" applyBorder="1" applyAlignment="1">
      <alignment horizontal="center" vertical="center"/>
    </xf>
    <xf numFmtId="0" fontId="161" fillId="24" borderId="3" xfId="0" applyFont="1" applyFill="1" applyBorder="1" applyAlignment="1">
      <alignment horizontal="center" vertical="center" wrapText="1"/>
    </xf>
    <xf numFmtId="20" fontId="161" fillId="24" borderId="4" xfId="0" applyNumberFormat="1" applyFont="1" applyFill="1" applyBorder="1" applyAlignment="1">
      <alignment horizontal="center" vertical="center"/>
    </xf>
    <xf numFmtId="0" fontId="164" fillId="24" borderId="2" xfId="0" applyFont="1" applyFill="1" applyBorder="1" applyAlignment="1">
      <alignment horizontal="center" vertical="center" wrapText="1"/>
    </xf>
    <xf numFmtId="20" fontId="164" fillId="24" borderId="3" xfId="0" applyNumberFormat="1" applyFont="1" applyFill="1" applyBorder="1" applyAlignment="1">
      <alignment horizontal="center" vertical="center"/>
    </xf>
    <xf numFmtId="49" fontId="164" fillId="24" borderId="3" xfId="0" applyNumberFormat="1" applyFont="1" applyFill="1" applyBorder="1" applyAlignment="1">
      <alignment horizontal="center" vertical="center"/>
    </xf>
    <xf numFmtId="0" fontId="164" fillId="24" borderId="3" xfId="0" applyFont="1" applyFill="1" applyBorder="1" applyAlignment="1">
      <alignment horizontal="center" vertical="center"/>
    </xf>
    <xf numFmtId="0" fontId="164" fillId="24" borderId="6" xfId="0" applyFont="1" applyFill="1" applyBorder="1" applyAlignment="1">
      <alignment horizontal="center" vertical="center"/>
    </xf>
    <xf numFmtId="49" fontId="164" fillId="24" borderId="4" xfId="0" applyNumberFormat="1" applyFont="1" applyFill="1" applyBorder="1" applyAlignment="1">
      <alignment horizontal="center" vertical="center"/>
    </xf>
    <xf numFmtId="0" fontId="164" fillId="24" borderId="11" xfId="0" applyFont="1" applyFill="1" applyBorder="1" applyAlignment="1">
      <alignment horizontal="center" vertical="center"/>
    </xf>
    <xf numFmtId="0" fontId="161" fillId="24" borderId="29" xfId="0" applyFont="1" applyFill="1" applyBorder="1" applyAlignment="1">
      <alignment horizontal="center" vertical="center" wrapText="1"/>
    </xf>
    <xf numFmtId="0" fontId="42" fillId="2" borderId="0" xfId="0" applyFont="1" applyFill="1"/>
    <xf numFmtId="0" fontId="42" fillId="0" borderId="0" xfId="0" applyFont="1"/>
    <xf numFmtId="0" fontId="165" fillId="24" borderId="3" xfId="0" applyFont="1" applyFill="1" applyBorder="1" applyAlignment="1">
      <alignment horizontal="center" vertical="center"/>
    </xf>
    <xf numFmtId="0" fontId="110" fillId="24" borderId="15" xfId="0" applyFont="1" applyFill="1" applyBorder="1" applyAlignment="1">
      <alignment horizontal="center" vertical="center"/>
    </xf>
    <xf numFmtId="0" fontId="110" fillId="24" borderId="0" xfId="0" applyFont="1" applyFill="1" applyBorder="1"/>
    <xf numFmtId="0" fontId="166" fillId="24" borderId="0" xfId="0" applyFont="1" applyFill="1" applyBorder="1"/>
    <xf numFmtId="0" fontId="166" fillId="24" borderId="0" xfId="0" applyFont="1" applyFill="1"/>
    <xf numFmtId="0" fontId="165" fillId="24" borderId="47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165" fillId="24" borderId="14" xfId="0" applyFont="1" applyFill="1" applyBorder="1" applyAlignment="1">
      <alignment horizontal="center" vertical="center"/>
    </xf>
    <xf numFmtId="0" fontId="165" fillId="24" borderId="7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67" fillId="24" borderId="0" xfId="0" applyFont="1" applyFill="1" applyBorder="1" applyAlignment="1">
      <alignment horizontal="center" vertical="center"/>
    </xf>
    <xf numFmtId="0" fontId="168" fillId="24" borderId="3" xfId="0" applyFont="1" applyFill="1" applyBorder="1" applyAlignment="1">
      <alignment horizontal="center" vertical="center"/>
    </xf>
    <xf numFmtId="0" fontId="135" fillId="24" borderId="0" xfId="0" applyFont="1" applyFill="1" applyAlignment="1">
      <alignment horizontal="center" vertical="center"/>
    </xf>
    <xf numFmtId="0" fontId="110" fillId="24" borderId="0" xfId="0" applyFont="1" applyFill="1" applyAlignment="1">
      <alignment horizontal="left"/>
    </xf>
    <xf numFmtId="0" fontId="169" fillId="24" borderId="0" xfId="0" applyFont="1" applyFill="1"/>
    <xf numFmtId="49" fontId="167" fillId="24" borderId="2" xfId="0" applyNumberFormat="1" applyFont="1" applyFill="1" applyBorder="1" applyAlignment="1">
      <alignment horizontal="center" vertical="center" wrapText="1"/>
    </xf>
    <xf numFmtId="0" fontId="167" fillId="24" borderId="1" xfId="0" applyFont="1" applyFill="1" applyBorder="1" applyAlignment="1">
      <alignment horizontal="center" vertical="center" wrapText="1"/>
    </xf>
    <xf numFmtId="0" fontId="167" fillId="24" borderId="1" xfId="0" applyFont="1" applyFill="1" applyBorder="1" applyAlignment="1">
      <alignment horizontal="center" vertical="center"/>
    </xf>
    <xf numFmtId="0" fontId="170" fillId="24" borderId="0" xfId="0" applyFont="1" applyFill="1"/>
    <xf numFmtId="0" fontId="171" fillId="24" borderId="2" xfId="0" applyFont="1" applyFill="1" applyBorder="1" applyAlignment="1">
      <alignment horizontal="center" vertical="center" wrapText="1"/>
    </xf>
    <xf numFmtId="20" fontId="171" fillId="24" borderId="3" xfId="0" applyNumberFormat="1" applyFont="1" applyFill="1" applyBorder="1" applyAlignment="1">
      <alignment horizontal="center" vertical="center"/>
    </xf>
    <xf numFmtId="0" fontId="171" fillId="24" borderId="3" xfId="0" applyFont="1" applyFill="1" applyBorder="1" applyAlignment="1">
      <alignment horizontal="center" vertical="center"/>
    </xf>
    <xf numFmtId="0" fontId="134" fillId="24" borderId="3" xfId="0" applyFont="1" applyFill="1" applyBorder="1" applyAlignment="1">
      <alignment horizontal="center" vertical="center"/>
    </xf>
    <xf numFmtId="0" fontId="134" fillId="24" borderId="12" xfId="0" applyFont="1" applyFill="1" applyBorder="1" applyAlignment="1">
      <alignment horizontal="center" vertical="center"/>
    </xf>
    <xf numFmtId="49" fontId="171" fillId="24" borderId="4" xfId="0" applyNumberFormat="1" applyFont="1" applyFill="1" applyBorder="1" applyAlignment="1">
      <alignment horizontal="center" vertical="center"/>
    </xf>
    <xf numFmtId="0" fontId="171" fillId="24" borderId="11" xfId="0" applyFont="1" applyFill="1" applyBorder="1" applyAlignment="1">
      <alignment horizontal="center" vertical="center"/>
    </xf>
    <xf numFmtId="0" fontId="171" fillId="24" borderId="3" xfId="0" applyFont="1" applyFill="1" applyBorder="1" applyAlignment="1">
      <alignment horizontal="center" vertical="center" wrapText="1"/>
    </xf>
    <xf numFmtId="0" fontId="172" fillId="24" borderId="4" xfId="0" applyFont="1" applyFill="1" applyBorder="1" applyAlignment="1">
      <alignment horizontal="center" vertical="center"/>
    </xf>
    <xf numFmtId="0" fontId="172" fillId="24" borderId="13" xfId="0" applyFont="1" applyFill="1" applyBorder="1" applyAlignment="1">
      <alignment horizontal="center" vertical="center"/>
    </xf>
    <xf numFmtId="0" fontId="172" fillId="24" borderId="3" xfId="0" applyFont="1" applyFill="1" applyBorder="1" applyAlignment="1">
      <alignment horizontal="center" vertical="center"/>
    </xf>
    <xf numFmtId="0" fontId="172" fillId="24" borderId="12" xfId="0" applyFont="1" applyFill="1" applyBorder="1" applyAlignment="1">
      <alignment horizontal="center" vertical="center"/>
    </xf>
    <xf numFmtId="0" fontId="173" fillId="24" borderId="3" xfId="0" applyFont="1" applyFill="1" applyBorder="1" applyAlignment="1">
      <alignment horizontal="center" vertical="center"/>
    </xf>
    <xf numFmtId="0" fontId="173" fillId="24" borderId="12" xfId="0" applyFont="1" applyFill="1" applyBorder="1" applyAlignment="1">
      <alignment horizontal="center" vertical="center"/>
    </xf>
    <xf numFmtId="0" fontId="173" fillId="24" borderId="4" xfId="0" applyFont="1" applyFill="1" applyBorder="1" applyAlignment="1">
      <alignment horizontal="center" vertical="center"/>
    </xf>
    <xf numFmtId="0" fontId="173" fillId="24" borderId="13" xfId="0" applyFont="1" applyFill="1" applyBorder="1" applyAlignment="1">
      <alignment horizontal="center" vertical="center"/>
    </xf>
    <xf numFmtId="0" fontId="133" fillId="24" borderId="4" xfId="0" applyFont="1" applyFill="1" applyBorder="1" applyAlignment="1">
      <alignment horizontal="center" vertical="center"/>
    </xf>
    <xf numFmtId="0" fontId="133" fillId="24" borderId="13" xfId="0" applyFont="1" applyFill="1" applyBorder="1" applyAlignment="1">
      <alignment horizontal="center" vertical="center"/>
    </xf>
    <xf numFmtId="0" fontId="133" fillId="24" borderId="3" xfId="0" applyFont="1" applyFill="1" applyBorder="1" applyAlignment="1">
      <alignment horizontal="center" vertical="center"/>
    </xf>
    <xf numFmtId="0" fontId="133" fillId="24" borderId="12" xfId="0" applyFont="1" applyFill="1" applyBorder="1" applyAlignment="1">
      <alignment horizontal="center" vertical="center"/>
    </xf>
    <xf numFmtId="0" fontId="174" fillId="24" borderId="0" xfId="0" applyFont="1" applyFill="1"/>
    <xf numFmtId="0" fontId="163" fillId="24" borderId="29" xfId="0" applyFont="1" applyFill="1" applyBorder="1" applyAlignment="1">
      <alignment horizontal="center" vertical="center" wrapText="1"/>
    </xf>
    <xf numFmtId="0" fontId="167" fillId="24" borderId="3" xfId="0" applyFont="1" applyFill="1" applyBorder="1" applyAlignment="1">
      <alignment horizontal="center" vertical="center" wrapText="1"/>
    </xf>
    <xf numFmtId="0" fontId="167" fillId="24" borderId="3" xfId="0" applyFont="1" applyFill="1" applyBorder="1" applyAlignment="1">
      <alignment horizontal="center" vertical="center"/>
    </xf>
    <xf numFmtId="0" fontId="162" fillId="24" borderId="29" xfId="0" applyFont="1" applyFill="1" applyBorder="1" applyAlignment="1">
      <alignment horizontal="center" vertical="center" wrapText="1"/>
    </xf>
    <xf numFmtId="0" fontId="175" fillId="24" borderId="3" xfId="0" applyFont="1" applyFill="1" applyBorder="1" applyAlignment="1">
      <alignment horizontal="center" vertical="center" textRotation="180"/>
    </xf>
    <xf numFmtId="0" fontId="176" fillId="24" borderId="3" xfId="0" applyFont="1" applyFill="1" applyBorder="1" applyAlignment="1">
      <alignment horizontal="center" vertical="center"/>
    </xf>
    <xf numFmtId="0" fontId="176" fillId="24" borderId="12" xfId="0" applyFont="1" applyFill="1" applyBorder="1" applyAlignment="1">
      <alignment horizontal="center" vertical="center"/>
    </xf>
    <xf numFmtId="0" fontId="177" fillId="24" borderId="4" xfId="0" applyFont="1" applyFill="1" applyBorder="1" applyAlignment="1">
      <alignment horizontal="center" vertical="center"/>
    </xf>
    <xf numFmtId="0" fontId="167" fillId="24" borderId="2" xfId="0" applyFont="1" applyFill="1" applyBorder="1" applyAlignment="1">
      <alignment horizontal="center" vertical="center"/>
    </xf>
    <xf numFmtId="0" fontId="178" fillId="24" borderId="3" xfId="0" applyFont="1" applyFill="1" applyBorder="1" applyAlignment="1">
      <alignment horizontal="center" vertical="center"/>
    </xf>
    <xf numFmtId="0" fontId="178" fillId="24" borderId="12" xfId="0" applyFont="1" applyFill="1" applyBorder="1" applyAlignment="1">
      <alignment horizontal="center" vertical="center"/>
    </xf>
    <xf numFmtId="0" fontId="136" fillId="24" borderId="6" xfId="0" applyFont="1" applyFill="1" applyBorder="1" applyAlignment="1">
      <alignment horizontal="center" vertical="center" wrapText="1"/>
    </xf>
    <xf numFmtId="0" fontId="136" fillId="24" borderId="12" xfId="0" applyFont="1" applyFill="1" applyBorder="1" applyAlignment="1">
      <alignment horizontal="center" vertical="center" wrapText="1"/>
    </xf>
    <xf numFmtId="20" fontId="171" fillId="24" borderId="2" xfId="0" applyNumberFormat="1" applyFont="1" applyFill="1" applyBorder="1" applyAlignment="1">
      <alignment horizontal="center" vertical="center"/>
    </xf>
    <xf numFmtId="20" fontId="171" fillId="24" borderId="6" xfId="0" applyNumberFormat="1" applyFont="1" applyFill="1" applyBorder="1" applyAlignment="1">
      <alignment horizontal="center" vertical="center"/>
    </xf>
    <xf numFmtId="20" fontId="171" fillId="24" borderId="12" xfId="0" applyNumberFormat="1" applyFont="1" applyFill="1" applyBorder="1" applyAlignment="1">
      <alignment horizontal="center" vertical="center"/>
    </xf>
    <xf numFmtId="0" fontId="119" fillId="24" borderId="12" xfId="0" applyFont="1" applyFill="1" applyBorder="1" applyAlignment="1">
      <alignment horizontal="center" vertical="center"/>
    </xf>
    <xf numFmtId="0" fontId="119" fillId="24" borderId="4" xfId="0" applyFont="1" applyFill="1" applyBorder="1" applyAlignment="1">
      <alignment horizontal="center" vertical="center"/>
    </xf>
    <xf numFmtId="0" fontId="119" fillId="24" borderId="13" xfId="0" applyFont="1" applyFill="1" applyBorder="1" applyAlignment="1">
      <alignment horizontal="center" vertical="center"/>
    </xf>
    <xf numFmtId="0" fontId="167" fillId="24" borderId="0" xfId="0" applyFont="1" applyFill="1"/>
    <xf numFmtId="0" fontId="175" fillId="24" borderId="0" xfId="0" applyFont="1" applyFill="1"/>
    <xf numFmtId="0" fontId="22" fillId="7" borderId="49" xfId="0" applyFont="1" applyFill="1" applyBorder="1" applyAlignment="1">
      <alignment horizontal="center"/>
    </xf>
    <xf numFmtId="0" fontId="162" fillId="24" borderId="1" xfId="0" applyFont="1" applyFill="1" applyBorder="1" applyAlignment="1">
      <alignment horizontal="center" vertical="center"/>
    </xf>
    <xf numFmtId="0" fontId="162" fillId="24" borderId="4" xfId="0" applyFont="1" applyFill="1" applyBorder="1" applyAlignment="1">
      <alignment horizontal="center" vertical="center"/>
    </xf>
    <xf numFmtId="0" fontId="164" fillId="24" borderId="1" xfId="0" applyFont="1" applyFill="1" applyBorder="1" applyAlignment="1">
      <alignment horizontal="center" vertical="center"/>
    </xf>
    <xf numFmtId="0" fontId="164" fillId="24" borderId="4" xfId="0" applyFont="1" applyFill="1" applyBorder="1" applyAlignment="1">
      <alignment horizontal="center" vertical="center"/>
    </xf>
    <xf numFmtId="0" fontId="161" fillId="24" borderId="1" xfId="0" applyFont="1" applyFill="1" applyBorder="1" applyAlignment="1">
      <alignment horizontal="center" vertical="center"/>
    </xf>
    <xf numFmtId="0" fontId="163" fillId="24" borderId="4" xfId="0" applyFont="1" applyFill="1" applyBorder="1" applyAlignment="1">
      <alignment horizontal="center" vertical="center"/>
    </xf>
    <xf numFmtId="49" fontId="167" fillId="24" borderId="30" xfId="0" applyNumberFormat="1" applyFont="1" applyFill="1" applyBorder="1" applyAlignment="1">
      <alignment horizontal="center" vertical="center" wrapText="1"/>
    </xf>
    <xf numFmtId="49" fontId="167" fillId="24" borderId="29" xfId="0" applyNumberFormat="1" applyFont="1" applyFill="1" applyBorder="1" applyAlignment="1">
      <alignment horizontal="center" vertical="center" wrapText="1"/>
    </xf>
    <xf numFmtId="20" fontId="161" fillId="24" borderId="4" xfId="0" applyNumberFormat="1" applyFont="1" applyFill="1" applyBorder="1" applyAlignment="1">
      <alignment horizontal="center" vertical="center"/>
    </xf>
    <xf numFmtId="20" fontId="162" fillId="24" borderId="1" xfId="0" applyNumberFormat="1" applyFont="1" applyFill="1" applyBorder="1" applyAlignment="1">
      <alignment horizontal="center" vertical="center"/>
    </xf>
    <xf numFmtId="20" fontId="162" fillId="24" borderId="4" xfId="0" applyNumberFormat="1" applyFont="1" applyFill="1" applyBorder="1" applyAlignment="1">
      <alignment horizontal="center" vertical="center"/>
    </xf>
    <xf numFmtId="0" fontId="161" fillId="24" borderId="4" xfId="0" applyFont="1" applyFill="1" applyBorder="1" applyAlignment="1">
      <alignment horizontal="center" vertical="center" wrapText="1"/>
    </xf>
    <xf numFmtId="0" fontId="165" fillId="24" borderId="1" xfId="0" applyFont="1" applyFill="1" applyBorder="1" applyAlignment="1">
      <alignment horizontal="center" vertical="center"/>
    </xf>
    <xf numFmtId="0" fontId="180" fillId="24" borderId="3" xfId="0" applyFont="1" applyFill="1" applyBorder="1" applyAlignment="1">
      <alignment horizontal="center" vertical="center"/>
    </xf>
    <xf numFmtId="0" fontId="180" fillId="24" borderId="0" xfId="0" applyFont="1" applyFill="1" applyBorder="1" applyAlignment="1">
      <alignment vertical="center"/>
    </xf>
    <xf numFmtId="0" fontId="165" fillId="24" borderId="3" xfId="0" applyFont="1" applyFill="1" applyBorder="1" applyAlignment="1">
      <alignment vertical="center"/>
    </xf>
    <xf numFmtId="0" fontId="161" fillId="24" borderId="4" xfId="0" applyFont="1" applyFill="1" applyBorder="1" applyAlignment="1">
      <alignment horizontal="center" vertical="center"/>
    </xf>
    <xf numFmtId="0" fontId="180" fillId="24" borderId="9" xfId="0" applyFont="1" applyFill="1" applyBorder="1" applyAlignment="1">
      <alignment horizontal="center" vertical="center"/>
    </xf>
    <xf numFmtId="0" fontId="180" fillId="24" borderId="14" xfId="0" applyFont="1" applyFill="1" applyBorder="1" applyAlignment="1">
      <alignment horizontal="center" vertical="center"/>
    </xf>
    <xf numFmtId="0" fontId="180" fillId="24" borderId="7" xfId="0" applyFont="1" applyFill="1" applyBorder="1" applyAlignment="1">
      <alignment horizontal="center" vertical="center"/>
    </xf>
    <xf numFmtId="0" fontId="181" fillId="24" borderId="3" xfId="0" applyFont="1" applyFill="1" applyBorder="1" applyAlignment="1">
      <alignment horizontal="center" vertical="center"/>
    </xf>
    <xf numFmtId="0" fontId="181" fillId="24" borderId="12" xfId="0" applyFont="1" applyFill="1" applyBorder="1" applyAlignment="1">
      <alignment horizontal="center" vertical="center"/>
    </xf>
    <xf numFmtId="0" fontId="181" fillId="24" borderId="4" xfId="0" applyFont="1" applyFill="1" applyBorder="1" applyAlignment="1">
      <alignment horizontal="center" vertical="center"/>
    </xf>
    <xf numFmtId="0" fontId="181" fillId="24" borderId="13" xfId="0" applyFont="1" applyFill="1" applyBorder="1" applyAlignment="1">
      <alignment horizontal="center" vertical="center"/>
    </xf>
    <xf numFmtId="0" fontId="171" fillId="24" borderId="39" xfId="0" applyFont="1" applyFill="1" applyBorder="1" applyAlignment="1">
      <alignment horizontal="center" vertical="center" wrapText="1"/>
    </xf>
    <xf numFmtId="20" fontId="171" fillId="24" borderId="40" xfId="0" applyNumberFormat="1" applyFont="1" applyFill="1" applyBorder="1" applyAlignment="1">
      <alignment horizontal="center" vertical="center"/>
    </xf>
    <xf numFmtId="49" fontId="171" fillId="24" borderId="40" xfId="0" applyNumberFormat="1" applyFont="1" applyFill="1" applyBorder="1" applyAlignment="1">
      <alignment horizontal="center" vertical="center"/>
    </xf>
    <xf numFmtId="0" fontId="171" fillId="24" borderId="40" xfId="0" applyFont="1" applyFill="1" applyBorder="1" applyAlignment="1">
      <alignment horizontal="center" vertical="center"/>
    </xf>
    <xf numFmtId="0" fontId="134" fillId="24" borderId="40" xfId="0" applyFont="1" applyFill="1" applyBorder="1" applyAlignment="1">
      <alignment horizontal="center" vertical="center"/>
    </xf>
    <xf numFmtId="0" fontId="134" fillId="24" borderId="58" xfId="0" applyFont="1" applyFill="1" applyBorder="1" applyAlignment="1">
      <alignment horizontal="center" vertical="center"/>
    </xf>
    <xf numFmtId="0" fontId="163" fillId="24" borderId="34" xfId="0" applyFont="1" applyFill="1" applyBorder="1" applyAlignment="1">
      <alignment horizontal="center" vertical="center" wrapText="1"/>
    </xf>
    <xf numFmtId="20" fontId="163" fillId="24" borderId="35" xfId="0" applyNumberFormat="1" applyFont="1" applyFill="1" applyBorder="1" applyAlignment="1">
      <alignment horizontal="center" vertical="center"/>
    </xf>
    <xf numFmtId="49" fontId="163" fillId="24" borderId="35" xfId="0" applyNumberFormat="1" applyFont="1" applyFill="1" applyBorder="1" applyAlignment="1">
      <alignment horizontal="center" vertical="center"/>
    </xf>
    <xf numFmtId="0" fontId="163" fillId="24" borderId="35" xfId="0" applyFont="1" applyFill="1" applyBorder="1" applyAlignment="1">
      <alignment horizontal="center" vertical="center"/>
    </xf>
    <xf numFmtId="0" fontId="163" fillId="24" borderId="43" xfId="0" applyFont="1" applyFill="1" applyBorder="1" applyAlignment="1">
      <alignment horizontal="center" vertical="center"/>
    </xf>
    <xf numFmtId="0" fontId="172" fillId="24" borderId="36" xfId="0" applyFont="1" applyFill="1" applyBorder="1" applyAlignment="1">
      <alignment horizontal="center" vertical="center"/>
    </xf>
    <xf numFmtId="0" fontId="172" fillId="24" borderId="59" xfId="0" applyFont="1" applyFill="1" applyBorder="1" applyAlignment="1">
      <alignment horizontal="center" vertical="center"/>
    </xf>
    <xf numFmtId="49" fontId="167" fillId="24" borderId="1" xfId="0" applyNumberFormat="1" applyFont="1" applyFill="1" applyBorder="1" applyAlignment="1">
      <alignment horizontal="center" vertical="center"/>
    </xf>
    <xf numFmtId="0" fontId="171" fillId="24" borderId="34" xfId="0" applyFont="1" applyFill="1" applyBorder="1" applyAlignment="1">
      <alignment horizontal="center" vertical="center" wrapText="1"/>
    </xf>
    <xf numFmtId="20" fontId="171" fillId="24" borderId="35" xfId="0" applyNumberFormat="1" applyFont="1" applyFill="1" applyBorder="1" applyAlignment="1">
      <alignment horizontal="center" vertical="center"/>
    </xf>
    <xf numFmtId="49" fontId="171" fillId="24" borderId="36" xfId="0" applyNumberFormat="1" applyFont="1" applyFill="1" applyBorder="1" applyAlignment="1">
      <alignment horizontal="center" vertical="center"/>
    </xf>
    <xf numFmtId="0" fontId="171" fillId="24" borderId="35" xfId="0" applyFont="1" applyFill="1" applyBorder="1" applyAlignment="1">
      <alignment horizontal="center" vertical="center"/>
    </xf>
    <xf numFmtId="0" fontId="171" fillId="24" borderId="44" xfId="0" applyFont="1" applyFill="1" applyBorder="1" applyAlignment="1">
      <alignment horizontal="center" vertical="center"/>
    </xf>
    <xf numFmtId="0" fontId="134" fillId="24" borderId="35" xfId="0" applyFont="1" applyFill="1" applyBorder="1" applyAlignment="1">
      <alignment horizontal="center" vertical="center"/>
    </xf>
    <xf numFmtId="0" fontId="134" fillId="24" borderId="60" xfId="0" applyFont="1" applyFill="1" applyBorder="1" applyAlignment="1">
      <alignment horizontal="center" vertical="center"/>
    </xf>
    <xf numFmtId="0" fontId="163" fillId="24" borderId="39" xfId="0" applyFont="1" applyFill="1" applyBorder="1" applyAlignment="1">
      <alignment horizontal="center" vertical="center" wrapText="1"/>
    </xf>
    <xf numFmtId="20" fontId="163" fillId="24" borderId="40" xfId="0" applyNumberFormat="1" applyFont="1" applyFill="1" applyBorder="1" applyAlignment="1">
      <alignment horizontal="center" vertical="center"/>
    </xf>
    <xf numFmtId="49" fontId="163" fillId="24" borderId="40" xfId="0" applyNumberFormat="1" applyFont="1" applyFill="1" applyBorder="1" applyAlignment="1">
      <alignment horizontal="center" vertical="center"/>
    </xf>
    <xf numFmtId="0" fontId="163" fillId="24" borderId="40" xfId="0" applyFont="1" applyFill="1" applyBorder="1" applyAlignment="1">
      <alignment horizontal="center" vertical="center"/>
    </xf>
    <xf numFmtId="0" fontId="172" fillId="24" borderId="40" xfId="0" applyFont="1" applyFill="1" applyBorder="1" applyAlignment="1">
      <alignment horizontal="center" vertical="center"/>
    </xf>
    <xf numFmtId="0" fontId="172" fillId="24" borderId="58" xfId="0" applyFont="1" applyFill="1" applyBorder="1" applyAlignment="1">
      <alignment horizontal="center" vertical="center"/>
    </xf>
    <xf numFmtId="0" fontId="162" fillId="24" borderId="34" xfId="0" applyFont="1" applyFill="1" applyBorder="1" applyAlignment="1">
      <alignment horizontal="center" vertical="center" wrapText="1"/>
    </xf>
    <xf numFmtId="20" fontId="162" fillId="24" borderId="35" xfId="0" applyNumberFormat="1" applyFont="1" applyFill="1" applyBorder="1" applyAlignment="1">
      <alignment horizontal="center" vertical="center"/>
    </xf>
    <xf numFmtId="49" fontId="162" fillId="24" borderId="36" xfId="0" applyNumberFormat="1" applyFont="1" applyFill="1" applyBorder="1" applyAlignment="1">
      <alignment horizontal="center" vertical="center"/>
    </xf>
    <xf numFmtId="0" fontId="162" fillId="24" borderId="35" xfId="0" applyFont="1" applyFill="1" applyBorder="1" applyAlignment="1">
      <alignment horizontal="center" vertical="center"/>
    </xf>
    <xf numFmtId="0" fontId="162" fillId="24" borderId="44" xfId="0" applyFont="1" applyFill="1" applyBorder="1" applyAlignment="1">
      <alignment horizontal="center" vertical="center"/>
    </xf>
    <xf numFmtId="0" fontId="162" fillId="24" borderId="39" xfId="0" applyFont="1" applyFill="1" applyBorder="1" applyAlignment="1">
      <alignment horizontal="center" vertical="center" wrapText="1"/>
    </xf>
    <xf numFmtId="20" fontId="162" fillId="24" borderId="40" xfId="0" applyNumberFormat="1" applyFont="1" applyFill="1" applyBorder="1" applyAlignment="1">
      <alignment horizontal="center" vertical="center"/>
    </xf>
    <xf numFmtId="49" fontId="162" fillId="24" borderId="40" xfId="0" applyNumberFormat="1" applyFont="1" applyFill="1" applyBorder="1" applyAlignment="1">
      <alignment horizontal="center" vertical="center"/>
    </xf>
    <xf numFmtId="0" fontId="162" fillId="24" borderId="40" xfId="0" applyFont="1" applyFill="1" applyBorder="1" applyAlignment="1">
      <alignment horizontal="center" vertical="center"/>
    </xf>
    <xf numFmtId="0" fontId="162" fillId="24" borderId="41" xfId="0" applyFont="1" applyFill="1" applyBorder="1" applyAlignment="1">
      <alignment horizontal="center" vertical="center"/>
    </xf>
    <xf numFmtId="0" fontId="173" fillId="24" borderId="40" xfId="0" applyFont="1" applyFill="1" applyBorder="1" applyAlignment="1">
      <alignment horizontal="center" vertical="center"/>
    </xf>
    <xf numFmtId="0" fontId="173" fillId="24" borderId="58" xfId="0" applyFont="1" applyFill="1" applyBorder="1" applyAlignment="1">
      <alignment horizontal="center" vertical="center"/>
    </xf>
    <xf numFmtId="49" fontId="162" fillId="24" borderId="35" xfId="0" applyNumberFormat="1" applyFont="1" applyFill="1" applyBorder="1" applyAlignment="1">
      <alignment horizontal="center" vertical="center"/>
    </xf>
    <xf numFmtId="0" fontId="162" fillId="24" borderId="43" xfId="0" applyFont="1" applyFill="1" applyBorder="1" applyAlignment="1">
      <alignment horizontal="center" vertical="center"/>
    </xf>
    <xf numFmtId="0" fontId="173" fillId="24" borderId="36" xfId="0" applyFont="1" applyFill="1" applyBorder="1" applyAlignment="1">
      <alignment horizontal="center" vertical="center"/>
    </xf>
    <xf numFmtId="0" fontId="173" fillId="24" borderId="59" xfId="0" applyFont="1" applyFill="1" applyBorder="1" applyAlignment="1">
      <alignment horizontal="center" vertical="center"/>
    </xf>
    <xf numFmtId="0" fontId="167" fillId="24" borderId="16" xfId="0" applyFont="1" applyFill="1" applyBorder="1" applyAlignment="1">
      <alignment horizontal="center" vertical="center" wrapText="1"/>
    </xf>
    <xf numFmtId="0" fontId="167" fillId="24" borderId="16" xfId="0" applyFont="1" applyFill="1" applyBorder="1" applyAlignment="1">
      <alignment horizontal="center" vertical="center"/>
    </xf>
    <xf numFmtId="49" fontId="167" fillId="24" borderId="4" xfId="0" applyNumberFormat="1" applyFont="1" applyFill="1" applyBorder="1" applyAlignment="1">
      <alignment horizontal="center" vertical="center"/>
    </xf>
    <xf numFmtId="0" fontId="161" fillId="24" borderId="39" xfId="0" applyFont="1" applyFill="1" applyBorder="1" applyAlignment="1">
      <alignment horizontal="center" vertical="center" wrapText="1"/>
    </xf>
    <xf numFmtId="20" fontId="161" fillId="24" borderId="40" xfId="0" applyNumberFormat="1" applyFont="1" applyFill="1" applyBorder="1" applyAlignment="1">
      <alignment horizontal="center" vertical="center"/>
    </xf>
    <xf numFmtId="49" fontId="161" fillId="24" borderId="40" xfId="0" applyNumberFormat="1" applyFont="1" applyFill="1" applyBorder="1" applyAlignment="1">
      <alignment horizontal="center" vertical="center"/>
    </xf>
    <xf numFmtId="0" fontId="161" fillId="24" borderId="40" xfId="0" applyFont="1" applyFill="1" applyBorder="1" applyAlignment="1">
      <alignment horizontal="center" vertical="center"/>
    </xf>
    <xf numFmtId="0" fontId="133" fillId="24" borderId="40" xfId="0" applyFont="1" applyFill="1" applyBorder="1" applyAlignment="1">
      <alignment horizontal="center" vertical="center"/>
    </xf>
    <xf numFmtId="0" fontId="133" fillId="24" borderId="58" xfId="0" applyFont="1" applyFill="1" applyBorder="1" applyAlignment="1">
      <alignment horizontal="center" vertical="center"/>
    </xf>
    <xf numFmtId="20" fontId="161" fillId="24" borderId="35" xfId="0" applyNumberFormat="1" applyFont="1" applyFill="1" applyBorder="1" applyAlignment="1">
      <alignment horizontal="center" vertical="center"/>
    </xf>
    <xf numFmtId="49" fontId="161" fillId="24" borderId="36" xfId="0" applyNumberFormat="1" applyFont="1" applyFill="1" applyBorder="1" applyAlignment="1">
      <alignment horizontal="center" vertical="center"/>
    </xf>
    <xf numFmtId="0" fontId="161" fillId="24" borderId="35" xfId="0" applyFont="1" applyFill="1" applyBorder="1" applyAlignment="1">
      <alignment horizontal="center" vertical="center"/>
    </xf>
    <xf numFmtId="0" fontId="133" fillId="24" borderId="36" xfId="0" applyFont="1" applyFill="1" applyBorder="1" applyAlignment="1">
      <alignment horizontal="center" vertical="center"/>
    </xf>
    <xf numFmtId="0" fontId="133" fillId="24" borderId="59" xfId="0" applyFont="1" applyFill="1" applyBorder="1" applyAlignment="1">
      <alignment horizontal="center" vertical="center"/>
    </xf>
    <xf numFmtId="0" fontId="161" fillId="24" borderId="41" xfId="0" applyFont="1" applyFill="1" applyBorder="1" applyAlignment="1">
      <alignment horizontal="center" vertical="center"/>
    </xf>
    <xf numFmtId="0" fontId="161" fillId="24" borderId="30" xfId="0" applyFont="1" applyFill="1" applyBorder="1" applyAlignment="1">
      <alignment horizontal="center" vertical="center" wrapText="1"/>
    </xf>
    <xf numFmtId="49" fontId="161" fillId="24" borderId="1" xfId="0" applyNumberFormat="1" applyFont="1" applyFill="1" applyBorder="1" applyAlignment="1">
      <alignment horizontal="center" vertical="center"/>
    </xf>
    <xf numFmtId="0" fontId="161" fillId="24" borderId="19" xfId="0" applyFont="1" applyFill="1" applyBorder="1" applyAlignment="1">
      <alignment horizontal="center" vertical="center"/>
    </xf>
    <xf numFmtId="0" fontId="133" fillId="24" borderId="16" xfId="0" applyFont="1" applyFill="1" applyBorder="1" applyAlignment="1">
      <alignment horizontal="center" vertical="center"/>
    </xf>
    <xf numFmtId="0" fontId="133" fillId="24" borderId="15" xfId="0" applyFont="1" applyFill="1" applyBorder="1" applyAlignment="1">
      <alignment horizontal="center" vertical="center"/>
    </xf>
    <xf numFmtId="49" fontId="163" fillId="24" borderId="36" xfId="0" applyNumberFormat="1" applyFont="1" applyFill="1" applyBorder="1" applyAlignment="1">
      <alignment horizontal="center" vertical="center"/>
    </xf>
    <xf numFmtId="0" fontId="163" fillId="24" borderId="44" xfId="0" applyFont="1" applyFill="1" applyBorder="1" applyAlignment="1">
      <alignment horizontal="center" vertical="center"/>
    </xf>
    <xf numFmtId="0" fontId="172" fillId="24" borderId="35" xfId="0" applyFont="1" applyFill="1" applyBorder="1" applyAlignment="1">
      <alignment horizontal="center" vertical="center"/>
    </xf>
    <xf numFmtId="0" fontId="172" fillId="24" borderId="60" xfId="0" applyFont="1" applyFill="1" applyBorder="1" applyAlignment="1">
      <alignment horizontal="center" vertical="center"/>
    </xf>
    <xf numFmtId="0" fontId="164" fillId="24" borderId="39" xfId="0" applyFont="1" applyFill="1" applyBorder="1" applyAlignment="1">
      <alignment horizontal="center" vertical="center" wrapText="1"/>
    </xf>
    <xf numFmtId="20" fontId="164" fillId="24" borderId="40" xfId="0" applyNumberFormat="1" applyFont="1" applyFill="1" applyBorder="1" applyAlignment="1">
      <alignment horizontal="center" vertical="center"/>
    </xf>
    <xf numFmtId="49" fontId="164" fillId="24" borderId="40" xfId="0" applyNumberFormat="1" applyFont="1" applyFill="1" applyBorder="1" applyAlignment="1">
      <alignment horizontal="center" vertical="center"/>
    </xf>
    <xf numFmtId="0" fontId="164" fillId="24" borderId="40" xfId="0" applyFont="1" applyFill="1" applyBorder="1" applyAlignment="1">
      <alignment horizontal="center" vertical="center"/>
    </xf>
    <xf numFmtId="0" fontId="181" fillId="24" borderId="40" xfId="0" applyFont="1" applyFill="1" applyBorder="1" applyAlignment="1">
      <alignment horizontal="center" vertical="center"/>
    </xf>
    <xf numFmtId="0" fontId="181" fillId="24" borderId="58" xfId="0" applyFont="1" applyFill="1" applyBorder="1" applyAlignment="1">
      <alignment horizontal="center" vertical="center"/>
    </xf>
    <xf numFmtId="0" fontId="164" fillId="24" borderId="5" xfId="0" applyFont="1" applyFill="1" applyBorder="1" applyAlignment="1">
      <alignment horizontal="center" vertical="center" wrapText="1"/>
    </xf>
    <xf numFmtId="0" fontId="164" fillId="24" borderId="61" xfId="0" applyFont="1" applyFill="1" applyBorder="1" applyAlignment="1">
      <alignment horizontal="center" vertical="center" wrapText="1"/>
    </xf>
    <xf numFmtId="20" fontId="164" fillId="24" borderId="35" xfId="0" applyNumberFormat="1" applyFont="1" applyFill="1" applyBorder="1" applyAlignment="1">
      <alignment horizontal="center" vertical="center"/>
    </xf>
    <xf numFmtId="49" fontId="164" fillId="24" borderId="36" xfId="0" applyNumberFormat="1" applyFont="1" applyFill="1" applyBorder="1" applyAlignment="1">
      <alignment horizontal="center" vertical="center"/>
    </xf>
    <xf numFmtId="0" fontId="164" fillId="24" borderId="35" xfId="0" applyFont="1" applyFill="1" applyBorder="1" applyAlignment="1">
      <alignment horizontal="center" vertical="center"/>
    </xf>
    <xf numFmtId="0" fontId="181" fillId="24" borderId="36" xfId="0" applyFont="1" applyFill="1" applyBorder="1" applyAlignment="1">
      <alignment horizontal="center" vertical="center"/>
    </xf>
    <xf numFmtId="0" fontId="181" fillId="24" borderId="59" xfId="0" applyFont="1" applyFill="1" applyBorder="1" applyAlignment="1">
      <alignment horizontal="center" vertical="center"/>
    </xf>
    <xf numFmtId="0" fontId="164" fillId="24" borderId="29" xfId="0" applyFont="1" applyFill="1" applyBorder="1" applyAlignment="1">
      <alignment horizontal="center" vertical="center" wrapText="1"/>
    </xf>
    <xf numFmtId="0" fontId="182" fillId="24" borderId="2" xfId="0" applyFont="1" applyFill="1" applyBorder="1" applyAlignment="1">
      <alignment horizontal="center" vertical="center" wrapText="1"/>
    </xf>
    <xf numFmtId="20" fontId="182" fillId="24" borderId="40" xfId="0" applyNumberFormat="1" applyFont="1" applyFill="1" applyBorder="1" applyAlignment="1">
      <alignment horizontal="center" vertical="center"/>
    </xf>
    <xf numFmtId="49" fontId="182" fillId="24" borderId="3" xfId="0" applyNumberFormat="1" applyFont="1" applyFill="1" applyBorder="1" applyAlignment="1">
      <alignment horizontal="center" vertical="center"/>
    </xf>
    <xf numFmtId="0" fontId="182" fillId="24" borderId="3" xfId="0" applyFont="1" applyFill="1" applyBorder="1" applyAlignment="1">
      <alignment horizontal="center" vertical="center"/>
    </xf>
    <xf numFmtId="0" fontId="183" fillId="24" borderId="3" xfId="0" applyFont="1" applyFill="1" applyBorder="1" applyAlignment="1">
      <alignment horizontal="center" vertical="center"/>
    </xf>
    <xf numFmtId="0" fontId="183" fillId="24" borderId="12" xfId="0" applyFont="1" applyFill="1" applyBorder="1" applyAlignment="1">
      <alignment horizontal="center" vertical="center"/>
    </xf>
    <xf numFmtId="20" fontId="182" fillId="24" borderId="3" xfId="0" applyNumberFormat="1" applyFont="1" applyFill="1" applyBorder="1" applyAlignment="1">
      <alignment horizontal="center" vertical="center"/>
    </xf>
    <xf numFmtId="49" fontId="182" fillId="24" borderId="4" xfId="0" applyNumberFormat="1" applyFont="1" applyFill="1" applyBorder="1" applyAlignment="1">
      <alignment horizontal="center" vertical="center"/>
    </xf>
    <xf numFmtId="20" fontId="182" fillId="24" borderId="35" xfId="0" applyNumberFormat="1" applyFont="1" applyFill="1" applyBorder="1" applyAlignment="1">
      <alignment horizontal="center" vertical="center"/>
    </xf>
    <xf numFmtId="0" fontId="182" fillId="24" borderId="29" xfId="0" applyFont="1" applyFill="1" applyBorder="1" applyAlignment="1">
      <alignment horizontal="center" vertical="center" wrapText="1"/>
    </xf>
    <xf numFmtId="0" fontId="183" fillId="24" borderId="4" xfId="0" applyFont="1" applyFill="1" applyBorder="1" applyAlignment="1">
      <alignment horizontal="center" vertical="center"/>
    </xf>
    <xf numFmtId="0" fontId="183" fillId="24" borderId="13" xfId="0" applyFont="1" applyFill="1" applyBorder="1" applyAlignment="1">
      <alignment horizontal="center" vertical="center"/>
    </xf>
    <xf numFmtId="0" fontId="164" fillId="24" borderId="30" xfId="0" applyFont="1" applyFill="1" applyBorder="1" applyAlignment="1">
      <alignment horizontal="center" vertical="center" wrapText="1"/>
    </xf>
    <xf numFmtId="49" fontId="167" fillId="24" borderId="28" xfId="0" applyNumberFormat="1" applyFont="1" applyFill="1" applyBorder="1" applyAlignment="1">
      <alignment horizontal="center" vertical="center" wrapText="1"/>
    </xf>
    <xf numFmtId="49" fontId="167" fillId="24" borderId="16" xfId="0" applyNumberFormat="1" applyFont="1" applyFill="1" applyBorder="1" applyAlignment="1">
      <alignment horizontal="center" vertical="center"/>
    </xf>
    <xf numFmtId="0" fontId="161" fillId="24" borderId="34" xfId="0" applyFont="1" applyFill="1" applyBorder="1" applyAlignment="1">
      <alignment horizontal="center" vertical="center" wrapText="1"/>
    </xf>
    <xf numFmtId="0" fontId="161" fillId="24" borderId="44" xfId="0" applyFont="1" applyFill="1" applyBorder="1" applyAlignment="1">
      <alignment horizontal="center" vertical="center"/>
    </xf>
    <xf numFmtId="0" fontId="133" fillId="24" borderId="35" xfId="0" applyFont="1" applyFill="1" applyBorder="1" applyAlignment="1">
      <alignment horizontal="center" vertical="center"/>
    </xf>
    <xf numFmtId="0" fontId="133" fillId="24" borderId="60" xfId="0" applyFont="1" applyFill="1" applyBorder="1" applyAlignment="1">
      <alignment horizontal="center" vertical="center"/>
    </xf>
    <xf numFmtId="0" fontId="163" fillId="24" borderId="41" xfId="0" applyFont="1" applyFill="1" applyBorder="1" applyAlignment="1">
      <alignment horizontal="center" vertical="center"/>
    </xf>
    <xf numFmtId="20" fontId="164" fillId="24" borderId="4" xfId="0" applyNumberFormat="1" applyFont="1" applyFill="1" applyBorder="1" applyAlignment="1">
      <alignment horizontal="center" vertical="center"/>
    </xf>
    <xf numFmtId="0" fontId="162" fillId="24" borderId="36" xfId="0" applyFont="1" applyFill="1" applyBorder="1" applyAlignment="1">
      <alignment horizontal="center" vertical="center"/>
    </xf>
    <xf numFmtId="0" fontId="164" fillId="24" borderId="41" xfId="0" applyFont="1" applyFill="1" applyBorder="1" applyAlignment="1">
      <alignment horizontal="center" vertical="center"/>
    </xf>
    <xf numFmtId="0" fontId="164" fillId="24" borderId="34" xfId="0" applyFont="1" applyFill="1" applyBorder="1" applyAlignment="1">
      <alignment horizontal="center" vertical="center" wrapText="1"/>
    </xf>
    <xf numFmtId="49" fontId="164" fillId="24" borderId="35" xfId="0" applyNumberFormat="1" applyFont="1" applyFill="1" applyBorder="1" applyAlignment="1">
      <alignment horizontal="center" vertical="center"/>
    </xf>
    <xf numFmtId="0" fontId="164" fillId="24" borderId="43" xfId="0" applyFont="1" applyFill="1" applyBorder="1" applyAlignment="1">
      <alignment horizontal="center" vertical="center"/>
    </xf>
    <xf numFmtId="0" fontId="181" fillId="24" borderId="35" xfId="0" applyFont="1" applyFill="1" applyBorder="1" applyAlignment="1">
      <alignment horizontal="center" vertical="center"/>
    </xf>
    <xf numFmtId="0" fontId="181" fillId="24" borderId="60" xfId="0" applyFont="1" applyFill="1" applyBorder="1" applyAlignment="1">
      <alignment horizontal="center" vertical="center"/>
    </xf>
    <xf numFmtId="0" fontId="182" fillId="24" borderId="39" xfId="0" applyFont="1" applyFill="1" applyBorder="1" applyAlignment="1">
      <alignment horizontal="center" vertical="center" wrapText="1"/>
    </xf>
    <xf numFmtId="49" fontId="182" fillId="24" borderId="40" xfId="0" applyNumberFormat="1" applyFont="1" applyFill="1" applyBorder="1" applyAlignment="1">
      <alignment horizontal="center" vertical="center"/>
    </xf>
    <xf numFmtId="0" fontId="182" fillId="24" borderId="40" xfId="0" applyFont="1" applyFill="1" applyBorder="1" applyAlignment="1">
      <alignment horizontal="center" vertical="center"/>
    </xf>
    <xf numFmtId="0" fontId="183" fillId="24" borderId="40" xfId="0" applyFont="1" applyFill="1" applyBorder="1" applyAlignment="1">
      <alignment horizontal="center" vertical="center"/>
    </xf>
    <xf numFmtId="0" fontId="183" fillId="24" borderId="58" xfId="0" applyFont="1" applyFill="1" applyBorder="1" applyAlignment="1">
      <alignment horizontal="center" vertical="center"/>
    </xf>
    <xf numFmtId="0" fontId="182" fillId="24" borderId="42" xfId="0" applyFont="1" applyFill="1" applyBorder="1" applyAlignment="1">
      <alignment horizontal="center" vertical="center" wrapText="1"/>
    </xf>
    <xf numFmtId="49" fontId="182" fillId="24" borderId="36" xfId="0" applyNumberFormat="1" applyFont="1" applyFill="1" applyBorder="1" applyAlignment="1">
      <alignment horizontal="center" vertical="center"/>
    </xf>
    <xf numFmtId="0" fontId="182" fillId="24" borderId="35" xfId="0" applyFont="1" applyFill="1" applyBorder="1" applyAlignment="1">
      <alignment horizontal="center" vertical="center"/>
    </xf>
    <xf numFmtId="0" fontId="183" fillId="24" borderId="36" xfId="0" applyFont="1" applyFill="1" applyBorder="1" applyAlignment="1">
      <alignment horizontal="center" vertical="center"/>
    </xf>
    <xf numFmtId="0" fontId="183" fillId="24" borderId="59" xfId="0" applyFont="1" applyFill="1" applyBorder="1" applyAlignment="1">
      <alignment horizontal="center" vertical="center"/>
    </xf>
    <xf numFmtId="0" fontId="162" fillId="24" borderId="12" xfId="0" applyFont="1" applyFill="1" applyBorder="1" applyAlignment="1">
      <alignment horizontal="center" vertical="center"/>
    </xf>
    <xf numFmtId="0" fontId="182" fillId="24" borderId="5" xfId="0" applyFont="1" applyFill="1" applyBorder="1" applyAlignment="1">
      <alignment horizontal="center" vertical="center" wrapText="1"/>
    </xf>
    <xf numFmtId="0" fontId="162" fillId="24" borderId="30" xfId="0" applyFont="1" applyFill="1" applyBorder="1" applyAlignment="1">
      <alignment horizontal="center" vertical="center" wrapText="1"/>
    </xf>
    <xf numFmtId="20" fontId="164" fillId="24" borderId="1" xfId="0" applyNumberFormat="1" applyFont="1" applyFill="1" applyBorder="1" applyAlignment="1">
      <alignment horizontal="center" vertical="center"/>
    </xf>
    <xf numFmtId="0" fontId="173" fillId="24" borderId="16" xfId="0" applyFont="1" applyFill="1" applyBorder="1" applyAlignment="1">
      <alignment horizontal="center" vertical="center"/>
    </xf>
    <xf numFmtId="0" fontId="167" fillId="24" borderId="4" xfId="0" applyFont="1" applyFill="1" applyBorder="1" applyAlignment="1">
      <alignment horizontal="center" vertical="center" wrapText="1"/>
    </xf>
    <xf numFmtId="0" fontId="167" fillId="24" borderId="4" xfId="0" applyFont="1" applyFill="1" applyBorder="1" applyAlignment="1">
      <alignment horizontal="center" vertical="center"/>
    </xf>
    <xf numFmtId="0" fontId="182" fillId="24" borderId="34" xfId="0" applyFont="1" applyFill="1" applyBorder="1" applyAlignment="1">
      <alignment horizontal="center" vertical="center" wrapText="1"/>
    </xf>
    <xf numFmtId="49" fontId="161" fillId="24" borderId="34" xfId="0" applyNumberFormat="1" applyFont="1" applyFill="1" applyBorder="1" applyAlignment="1">
      <alignment horizontal="center" vertical="center"/>
    </xf>
    <xf numFmtId="49" fontId="162" fillId="24" borderId="16" xfId="0" applyNumberFormat="1" applyFont="1" applyFill="1" applyBorder="1" applyAlignment="1">
      <alignment horizontal="center" vertical="center"/>
    </xf>
    <xf numFmtId="0" fontId="162" fillId="24" borderId="0" xfId="0" applyFont="1" applyFill="1" applyBorder="1" applyAlignment="1">
      <alignment horizontal="center" vertical="center"/>
    </xf>
    <xf numFmtId="0" fontId="173" fillId="24" borderId="18" xfId="0" applyFont="1" applyFill="1" applyBorder="1" applyAlignment="1">
      <alignment horizontal="center" vertical="center"/>
    </xf>
    <xf numFmtId="0" fontId="164" fillId="24" borderId="42" xfId="0" applyFont="1" applyFill="1" applyBorder="1" applyAlignment="1">
      <alignment horizontal="center" vertical="center" wrapText="1"/>
    </xf>
    <xf numFmtId="49" fontId="182" fillId="24" borderId="34" xfId="0" applyNumberFormat="1" applyFont="1" applyFill="1" applyBorder="1" applyAlignment="1">
      <alignment horizontal="center" vertical="center"/>
    </xf>
    <xf numFmtId="49" fontId="164" fillId="24" borderId="1" xfId="0" applyNumberFormat="1" applyFont="1" applyFill="1" applyBorder="1" applyAlignment="1">
      <alignment horizontal="center" vertical="center"/>
    </xf>
    <xf numFmtId="0" fontId="164" fillId="24" borderId="19" xfId="0" applyFont="1" applyFill="1" applyBorder="1" applyAlignment="1">
      <alignment horizontal="center" vertical="center"/>
    </xf>
    <xf numFmtId="0" fontId="181" fillId="24" borderId="16" xfId="0" applyFont="1" applyFill="1" applyBorder="1" applyAlignment="1">
      <alignment horizontal="center" vertical="center"/>
    </xf>
    <xf numFmtId="0" fontId="181" fillId="24" borderId="15" xfId="0" applyFont="1" applyFill="1" applyBorder="1" applyAlignment="1">
      <alignment horizontal="center" vertical="center"/>
    </xf>
    <xf numFmtId="0" fontId="177" fillId="24" borderId="40" xfId="0" applyFont="1" applyFill="1" applyBorder="1" applyAlignment="1">
      <alignment horizontal="center" vertical="center"/>
    </xf>
    <xf numFmtId="0" fontId="177" fillId="24" borderId="62" xfId="0" applyFont="1" applyFill="1" applyBorder="1" applyAlignment="1">
      <alignment horizontal="center" vertical="center"/>
    </xf>
    <xf numFmtId="0" fontId="177" fillId="24" borderId="35" xfId="0" applyFont="1" applyFill="1" applyBorder="1" applyAlignment="1">
      <alignment horizontal="center" vertical="center"/>
    </xf>
    <xf numFmtId="0" fontId="177" fillId="24" borderId="63" xfId="0" applyFont="1" applyFill="1" applyBorder="1" applyAlignment="1">
      <alignment horizontal="center" vertical="center"/>
    </xf>
    <xf numFmtId="0" fontId="177" fillId="24" borderId="64" xfId="0" applyFont="1" applyFill="1" applyBorder="1" applyAlignment="1">
      <alignment horizontal="center" vertical="center"/>
    </xf>
    <xf numFmtId="0" fontId="178" fillId="24" borderId="40" xfId="0" applyFont="1" applyFill="1" applyBorder="1" applyAlignment="1">
      <alignment horizontal="center" vertical="center"/>
    </xf>
    <xf numFmtId="0" fontId="178" fillId="24" borderId="62" xfId="0" applyFont="1" applyFill="1" applyBorder="1" applyAlignment="1">
      <alignment horizontal="center" vertical="center"/>
    </xf>
    <xf numFmtId="0" fontId="178" fillId="24" borderId="65" xfId="0" applyFont="1" applyFill="1" applyBorder="1" applyAlignment="1">
      <alignment horizontal="center" vertical="center"/>
    </xf>
    <xf numFmtId="0" fontId="178" fillId="24" borderId="35" xfId="0" applyFont="1" applyFill="1" applyBorder="1" applyAlignment="1">
      <alignment horizontal="center" vertical="center"/>
    </xf>
    <xf numFmtId="0" fontId="178" fillId="24" borderId="63" xfId="0" applyFont="1" applyFill="1" applyBorder="1" applyAlignment="1">
      <alignment horizontal="center" vertical="center"/>
    </xf>
    <xf numFmtId="0" fontId="178" fillId="24" borderId="4" xfId="0" applyFont="1" applyFill="1" applyBorder="1" applyAlignment="1">
      <alignment horizontal="center" vertical="center"/>
    </xf>
    <xf numFmtId="0" fontId="184" fillId="24" borderId="4" xfId="0" applyFont="1" applyFill="1" applyBorder="1" applyAlignment="1">
      <alignment horizontal="center" vertical="center"/>
    </xf>
    <xf numFmtId="0" fontId="184" fillId="24" borderId="64" xfId="0" applyFont="1" applyFill="1" applyBorder="1" applyAlignment="1">
      <alignment horizontal="center" vertical="center"/>
    </xf>
    <xf numFmtId="0" fontId="184" fillId="24" borderId="35" xfId="0" applyFont="1" applyFill="1" applyBorder="1" applyAlignment="1">
      <alignment horizontal="center" vertical="center"/>
    </xf>
    <xf numFmtId="0" fontId="184" fillId="24" borderId="63" xfId="0" applyFont="1" applyFill="1" applyBorder="1" applyAlignment="1">
      <alignment horizontal="center" vertical="center"/>
    </xf>
    <xf numFmtId="49" fontId="185" fillId="24" borderId="66" xfId="0" applyNumberFormat="1" applyFont="1" applyFill="1" applyBorder="1" applyAlignment="1">
      <alignment horizontal="center" vertical="center" wrapText="1"/>
    </xf>
    <xf numFmtId="0" fontId="185" fillId="24" borderId="67" xfId="0" applyFont="1" applyFill="1" applyBorder="1" applyAlignment="1">
      <alignment horizontal="center" vertical="center" wrapText="1"/>
    </xf>
    <xf numFmtId="0" fontId="185" fillId="24" borderId="67" xfId="0" applyFont="1" applyFill="1" applyBorder="1" applyAlignment="1">
      <alignment horizontal="center" vertical="center"/>
    </xf>
    <xf numFmtId="0" fontId="185" fillId="24" borderId="66" xfId="0" applyFont="1" applyFill="1" applyBorder="1" applyAlignment="1">
      <alignment horizontal="center" vertical="center"/>
    </xf>
    <xf numFmtId="0" fontId="178" fillId="24" borderId="13" xfId="0" applyFont="1" applyFill="1" applyBorder="1" applyAlignment="1">
      <alignment horizontal="center" vertical="center"/>
    </xf>
    <xf numFmtId="0" fontId="186" fillId="24" borderId="3" xfId="0" applyFont="1" applyFill="1" applyBorder="1" applyAlignment="1">
      <alignment horizontal="center" vertical="center"/>
    </xf>
    <xf numFmtId="0" fontId="186" fillId="24" borderId="12" xfId="0" applyFont="1" applyFill="1" applyBorder="1" applyAlignment="1">
      <alignment horizontal="center" vertical="center"/>
    </xf>
    <xf numFmtId="0" fontId="180" fillId="24" borderId="3" xfId="0" applyFont="1" applyFill="1" applyBorder="1" applyAlignment="1">
      <alignment horizontal="left" vertical="center"/>
    </xf>
    <xf numFmtId="0" fontId="188" fillId="24" borderId="0" xfId="0" applyFont="1" applyFill="1" applyAlignment="1"/>
    <xf numFmtId="0" fontId="16" fillId="24" borderId="0" xfId="0" applyFont="1" applyFill="1" applyAlignment="1">
      <alignment horizontal="center" vertical="center"/>
    </xf>
    <xf numFmtId="0" fontId="189" fillId="24" borderId="3" xfId="0" applyFont="1" applyFill="1" applyBorder="1" applyAlignment="1">
      <alignment horizontal="center" vertical="center"/>
    </xf>
    <xf numFmtId="0" fontId="190" fillId="24" borderId="0" xfId="0" applyFont="1" applyFill="1" applyBorder="1"/>
    <xf numFmtId="0" fontId="190" fillId="24" borderId="0" xfId="0" applyFont="1" applyFill="1"/>
    <xf numFmtId="0" fontId="191" fillId="24" borderId="3" xfId="0" applyFont="1" applyFill="1" applyBorder="1" applyAlignment="1">
      <alignment horizontal="center" vertical="center"/>
    </xf>
    <xf numFmtId="0" fontId="110" fillId="24" borderId="0" xfId="0" applyFont="1" applyFill="1" applyAlignment="1">
      <alignment horizontal="center" vertical="center"/>
    </xf>
    <xf numFmtId="0" fontId="192" fillId="24" borderId="0" xfId="0" applyFont="1" applyFill="1"/>
    <xf numFmtId="0" fontId="110" fillId="24" borderId="0" xfId="0" applyFont="1" applyFill="1" applyBorder="1" applyAlignment="1">
      <alignment horizontal="center" vertical="center"/>
    </xf>
    <xf numFmtId="0" fontId="62" fillId="24" borderId="0" xfId="0" applyFont="1" applyFill="1"/>
    <xf numFmtId="0" fontId="68" fillId="24" borderId="0" xfId="0" applyFont="1" applyFill="1"/>
    <xf numFmtId="0" fontId="167" fillId="24" borderId="0" xfId="0" applyFont="1" applyFill="1" applyAlignment="1">
      <alignment horizontal="center" vertical="center"/>
    </xf>
    <xf numFmtId="49" fontId="135" fillId="24" borderId="3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93" fillId="24" borderId="0" xfId="0" applyFont="1" applyFill="1"/>
    <xf numFmtId="0" fontId="94" fillId="24" borderId="0" xfId="0" applyFont="1" applyFill="1"/>
    <xf numFmtId="0" fontId="194" fillId="24" borderId="0" xfId="0" applyFont="1" applyFill="1"/>
    <xf numFmtId="0" fontId="133" fillId="24" borderId="62" xfId="0" applyFont="1" applyFill="1" applyBorder="1" applyAlignment="1">
      <alignment horizontal="center" vertical="center"/>
    </xf>
    <xf numFmtId="0" fontId="133" fillId="24" borderId="65" xfId="0" applyFont="1" applyFill="1" applyBorder="1" applyAlignment="1">
      <alignment horizontal="center" vertical="center"/>
    </xf>
    <xf numFmtId="0" fontId="133" fillId="24" borderId="63" xfId="0" applyFont="1" applyFill="1" applyBorder="1" applyAlignment="1">
      <alignment horizontal="center" vertical="center"/>
    </xf>
    <xf numFmtId="0" fontId="172" fillId="24" borderId="62" xfId="0" applyFont="1" applyFill="1" applyBorder="1" applyAlignment="1">
      <alignment horizontal="center" vertical="center"/>
    </xf>
    <xf numFmtId="0" fontId="133" fillId="24" borderId="71" xfId="0" applyFont="1" applyFill="1" applyBorder="1" applyAlignment="1">
      <alignment horizontal="center" vertical="center"/>
    </xf>
    <xf numFmtId="0" fontId="172" fillId="24" borderId="71" xfId="0" applyFont="1" applyFill="1" applyBorder="1" applyAlignment="1">
      <alignment horizontal="center" vertical="center"/>
    </xf>
    <xf numFmtId="0" fontId="165" fillId="24" borderId="0" xfId="0" applyFont="1" applyFill="1" applyBorder="1" applyAlignment="1">
      <alignment horizontal="center" vertical="center"/>
    </xf>
    <xf numFmtId="0" fontId="209" fillId="24" borderId="0" xfId="0" applyFont="1" applyFill="1"/>
    <xf numFmtId="0" fontId="165" fillId="24" borderId="0" xfId="0" applyFont="1" applyFill="1"/>
    <xf numFmtId="0" fontId="187" fillId="24" borderId="68" xfId="0" applyFont="1" applyFill="1" applyBorder="1" applyAlignment="1">
      <alignment horizontal="center" vertical="center"/>
    </xf>
    <xf numFmtId="0" fontId="133" fillId="24" borderId="68" xfId="0" applyFont="1" applyFill="1" applyBorder="1" applyAlignment="1">
      <alignment horizontal="center" vertical="center"/>
    </xf>
    <xf numFmtId="0" fontId="133" fillId="24" borderId="70" xfId="0" applyFont="1" applyFill="1" applyBorder="1" applyAlignment="1">
      <alignment horizontal="center" vertical="center"/>
    </xf>
    <xf numFmtId="0" fontId="172" fillId="24" borderId="68" xfId="0" applyFont="1" applyFill="1" applyBorder="1" applyAlignment="1">
      <alignment horizontal="center" vertical="center"/>
    </xf>
    <xf numFmtId="0" fontId="135" fillId="24" borderId="67" xfId="0" applyFont="1" applyFill="1" applyBorder="1" applyAlignment="1">
      <alignment horizontal="center" vertical="center"/>
    </xf>
    <xf numFmtId="0" fontId="133" fillId="24" borderId="69" xfId="0" applyFont="1" applyFill="1" applyBorder="1" applyAlignment="1">
      <alignment horizontal="center" vertical="center"/>
    </xf>
    <xf numFmtId="0" fontId="133" fillId="24" borderId="102" xfId="0" applyFont="1" applyFill="1" applyBorder="1" applyAlignment="1">
      <alignment horizontal="center" vertical="center"/>
    </xf>
    <xf numFmtId="0" fontId="172" fillId="24" borderId="96" xfId="0" applyFont="1" applyFill="1" applyBorder="1" applyAlignment="1">
      <alignment horizontal="center" vertical="center"/>
    </xf>
    <xf numFmtId="0" fontId="6" fillId="0" borderId="89" xfId="0" applyFont="1" applyBorder="1"/>
    <xf numFmtId="0" fontId="94" fillId="24" borderId="89" xfId="0" applyFont="1" applyFill="1" applyBorder="1"/>
    <xf numFmtId="0" fontId="194" fillId="24" borderId="89" xfId="0" applyFont="1" applyFill="1" applyBorder="1"/>
    <xf numFmtId="49" fontId="135" fillId="24" borderId="66" xfId="0" applyNumberFormat="1" applyFont="1" applyFill="1" applyBorder="1" applyAlignment="1">
      <alignment horizontal="center" vertical="center" wrapText="1"/>
    </xf>
    <xf numFmtId="0" fontId="133" fillId="24" borderId="41" xfId="0" applyFont="1" applyFill="1" applyBorder="1" applyAlignment="1">
      <alignment vertical="center"/>
    </xf>
    <xf numFmtId="0" fontId="133" fillId="24" borderId="43" xfId="0" applyFont="1" applyFill="1" applyBorder="1" applyAlignment="1">
      <alignment vertical="center"/>
    </xf>
    <xf numFmtId="0" fontId="172" fillId="24" borderId="41" xfId="0" applyFont="1" applyFill="1" applyBorder="1" applyAlignment="1">
      <alignment vertical="center"/>
    </xf>
    <xf numFmtId="0" fontId="172" fillId="24" borderId="6" xfId="0" applyFont="1" applyFill="1" applyBorder="1" applyAlignment="1">
      <alignment vertical="center"/>
    </xf>
    <xf numFmtId="0" fontId="172" fillId="24" borderId="43" xfId="0" applyFont="1" applyFill="1" applyBorder="1" applyAlignment="1">
      <alignment vertical="center"/>
    </xf>
    <xf numFmtId="0" fontId="135" fillId="24" borderId="98" xfId="0" applyFont="1" applyFill="1" applyBorder="1" applyAlignment="1">
      <alignment horizontal="center" vertical="center" wrapText="1"/>
    </xf>
    <xf numFmtId="0" fontId="135" fillId="24" borderId="98" xfId="0" applyFont="1" applyFill="1" applyBorder="1" applyAlignment="1">
      <alignment horizontal="center" vertical="center"/>
    </xf>
    <xf numFmtId="0" fontId="133" fillId="24" borderId="109" xfId="0" applyFont="1" applyFill="1" applyBorder="1" applyAlignment="1">
      <alignment horizontal="center" vertical="center" wrapText="1"/>
    </xf>
    <xf numFmtId="20" fontId="133" fillId="24" borderId="109" xfId="0" applyNumberFormat="1" applyFont="1" applyFill="1" applyBorder="1" applyAlignment="1">
      <alignment horizontal="center" vertical="center"/>
    </xf>
    <xf numFmtId="0" fontId="133" fillId="24" borderId="116" xfId="0" applyFont="1" applyFill="1" applyBorder="1" applyAlignment="1">
      <alignment horizontal="center" vertical="center" wrapText="1"/>
    </xf>
    <xf numFmtId="0" fontId="133" fillId="24" borderId="117" xfId="0" applyFont="1" applyFill="1" applyBorder="1" applyAlignment="1">
      <alignment horizontal="center" vertical="center" wrapText="1"/>
    </xf>
    <xf numFmtId="20" fontId="133" fillId="24" borderId="117" xfId="0" applyNumberFormat="1" applyFont="1" applyFill="1" applyBorder="1" applyAlignment="1">
      <alignment horizontal="center" vertical="center"/>
    </xf>
    <xf numFmtId="0" fontId="172" fillId="24" borderId="109" xfId="0" applyFont="1" applyFill="1" applyBorder="1" applyAlignment="1">
      <alignment horizontal="center" vertical="center" wrapText="1"/>
    </xf>
    <xf numFmtId="20" fontId="172" fillId="24" borderId="109" xfId="0" applyNumberFormat="1" applyFont="1" applyFill="1" applyBorder="1" applyAlignment="1">
      <alignment horizontal="center" vertical="center"/>
    </xf>
    <xf numFmtId="0" fontId="172" fillId="24" borderId="100" xfId="0" applyFont="1" applyFill="1" applyBorder="1" applyAlignment="1">
      <alignment horizontal="center" vertical="center" wrapText="1"/>
    </xf>
    <xf numFmtId="20" fontId="172" fillId="24" borderId="116" xfId="0" applyNumberFormat="1" applyFont="1" applyFill="1" applyBorder="1" applyAlignment="1">
      <alignment horizontal="center" vertical="center"/>
    </xf>
    <xf numFmtId="0" fontId="172" fillId="24" borderId="117" xfId="0" applyFont="1" applyFill="1" applyBorder="1" applyAlignment="1">
      <alignment horizontal="center" vertical="center" wrapText="1"/>
    </xf>
    <xf numFmtId="0" fontId="133" fillId="24" borderId="41" xfId="0" applyFont="1" applyFill="1" applyBorder="1" applyAlignment="1">
      <alignment horizontal="center" vertical="center"/>
    </xf>
    <xf numFmtId="0" fontId="187" fillId="24" borderId="43" xfId="0" applyFont="1" applyFill="1" applyBorder="1" applyAlignment="1">
      <alignment horizontal="center" vertical="center"/>
    </xf>
    <xf numFmtId="49" fontId="135" fillId="24" borderId="98" xfId="0" applyNumberFormat="1" applyFont="1" applyFill="1" applyBorder="1" applyAlignment="1">
      <alignment horizontal="center" vertical="center"/>
    </xf>
    <xf numFmtId="0" fontId="187" fillId="24" borderId="109" xfId="0" applyFont="1" applyFill="1" applyBorder="1" applyAlignment="1">
      <alignment horizontal="center" vertical="center" wrapText="1"/>
    </xf>
    <xf numFmtId="20" fontId="187" fillId="24" borderId="109" xfId="0" applyNumberFormat="1" applyFont="1" applyFill="1" applyBorder="1" applyAlignment="1">
      <alignment horizontal="center" vertical="center"/>
    </xf>
    <xf numFmtId="49" fontId="133" fillId="24" borderId="109" xfId="0" applyNumberFormat="1" applyFont="1" applyFill="1" applyBorder="1" applyAlignment="1">
      <alignment horizontal="center" vertical="center"/>
    </xf>
    <xf numFmtId="0" fontId="187" fillId="24" borderId="116" xfId="0" applyFont="1" applyFill="1" applyBorder="1" applyAlignment="1">
      <alignment horizontal="center" vertical="center" wrapText="1"/>
    </xf>
    <xf numFmtId="20" fontId="187" fillId="24" borderId="116" xfId="0" applyNumberFormat="1" applyFont="1" applyFill="1" applyBorder="1" applyAlignment="1">
      <alignment horizontal="center" vertical="center"/>
    </xf>
    <xf numFmtId="49" fontId="133" fillId="24" borderId="116" xfId="0" applyNumberFormat="1" applyFont="1" applyFill="1" applyBorder="1" applyAlignment="1">
      <alignment horizontal="center" vertical="center"/>
    </xf>
    <xf numFmtId="0" fontId="133" fillId="24" borderId="101" xfId="0" applyFont="1" applyFill="1" applyBorder="1" applyAlignment="1">
      <alignment horizontal="center" vertical="center" wrapText="1"/>
    </xf>
    <xf numFmtId="49" fontId="172" fillId="24" borderId="101" xfId="0" applyNumberFormat="1" applyFont="1" applyFill="1" applyBorder="1" applyAlignment="1">
      <alignment horizontal="center" vertical="center"/>
    </xf>
    <xf numFmtId="49" fontId="172" fillId="24" borderId="109" xfId="0" applyNumberFormat="1" applyFont="1" applyFill="1" applyBorder="1" applyAlignment="1">
      <alignment horizontal="center" vertical="center"/>
    </xf>
    <xf numFmtId="49" fontId="172" fillId="24" borderId="116" xfId="0" applyNumberFormat="1" applyFont="1" applyFill="1" applyBorder="1" applyAlignment="1">
      <alignment horizontal="center" vertical="center"/>
    </xf>
    <xf numFmtId="0" fontId="135" fillId="24" borderId="118" xfId="0" applyFont="1" applyFill="1" applyBorder="1" applyAlignment="1">
      <alignment horizontal="center" vertical="center" wrapText="1"/>
    </xf>
    <xf numFmtId="49" fontId="187" fillId="24" borderId="116" xfId="0" applyNumberFormat="1" applyFont="1" applyFill="1" applyBorder="1" applyAlignment="1">
      <alignment horizontal="center" vertical="center"/>
    </xf>
    <xf numFmtId="0" fontId="172" fillId="24" borderId="101" xfId="0" applyFont="1" applyFill="1" applyBorder="1" applyAlignment="1">
      <alignment horizontal="center" vertical="center" wrapText="1"/>
    </xf>
    <xf numFmtId="20" fontId="172" fillId="24" borderId="101" xfId="0" applyNumberFormat="1" applyFont="1" applyFill="1" applyBorder="1" applyAlignment="1">
      <alignment horizontal="center" vertical="center"/>
    </xf>
    <xf numFmtId="49" fontId="187" fillId="24" borderId="101" xfId="0" applyNumberFormat="1" applyFont="1" applyFill="1" applyBorder="1" applyAlignment="1">
      <alignment horizontal="center" vertical="center"/>
    </xf>
    <xf numFmtId="0" fontId="172" fillId="24" borderId="116" xfId="0" applyFont="1" applyFill="1" applyBorder="1" applyAlignment="1">
      <alignment horizontal="center" vertical="center" wrapText="1"/>
    </xf>
    <xf numFmtId="0" fontId="172" fillId="24" borderId="97" xfId="0" applyFont="1" applyFill="1" applyBorder="1" applyAlignment="1">
      <alignment horizontal="center" vertical="center"/>
    </xf>
    <xf numFmtId="0" fontId="172" fillId="24" borderId="65" xfId="0" applyFont="1" applyFill="1" applyBorder="1" applyAlignment="1">
      <alignment horizontal="center" vertical="center"/>
    </xf>
    <xf numFmtId="0" fontId="133" fillId="24" borderId="109" xfId="0" applyFont="1" applyFill="1" applyBorder="1" applyAlignment="1">
      <alignment horizontal="center" vertical="center"/>
    </xf>
    <xf numFmtId="0" fontId="133" fillId="24" borderId="116" xfId="0" applyFont="1" applyFill="1" applyBorder="1" applyAlignment="1">
      <alignment horizontal="center" vertical="center"/>
    </xf>
    <xf numFmtId="0" fontId="172" fillId="24" borderId="101" xfId="0" applyFont="1" applyFill="1" applyBorder="1" applyAlignment="1">
      <alignment horizontal="center" vertical="center"/>
    </xf>
    <xf numFmtId="0" fontId="172" fillId="24" borderId="109" xfId="0" applyFont="1" applyFill="1" applyBorder="1" applyAlignment="1">
      <alignment horizontal="center" vertical="center"/>
    </xf>
    <xf numFmtId="0" fontId="172" fillId="24" borderId="116" xfId="0" applyFont="1" applyFill="1" applyBorder="1" applyAlignment="1">
      <alignment horizontal="center" vertical="center"/>
    </xf>
    <xf numFmtId="0" fontId="187" fillId="24" borderId="62" xfId="0" applyFont="1" applyFill="1" applyBorder="1" applyAlignment="1">
      <alignment horizontal="center" vertical="center"/>
    </xf>
    <xf numFmtId="0" fontId="187" fillId="24" borderId="116" xfId="0" applyFont="1" applyFill="1" applyBorder="1" applyAlignment="1">
      <alignment horizontal="center" vertical="center"/>
    </xf>
    <xf numFmtId="0" fontId="187" fillId="24" borderId="101" xfId="0" applyFont="1" applyFill="1" applyBorder="1" applyAlignment="1">
      <alignment horizontal="center" vertical="center"/>
    </xf>
    <xf numFmtId="0" fontId="133" fillId="24" borderId="114" xfId="0" applyFont="1" applyFill="1" applyBorder="1" applyAlignment="1">
      <alignment horizontal="center" vertical="center"/>
    </xf>
    <xf numFmtId="0" fontId="172" fillId="24" borderId="112" xfId="0" applyFont="1" applyFill="1" applyBorder="1" applyAlignment="1">
      <alignment horizontal="center" vertical="center"/>
    </xf>
    <xf numFmtId="0" fontId="172" fillId="24" borderId="108" xfId="0" applyFont="1" applyFill="1" applyBorder="1" applyAlignment="1">
      <alignment horizontal="center" vertical="center"/>
    </xf>
    <xf numFmtId="0" fontId="172" fillId="24" borderId="114" xfId="0" applyFont="1" applyFill="1" applyBorder="1" applyAlignment="1">
      <alignment horizontal="center" vertical="center"/>
    </xf>
    <xf numFmtId="0" fontId="133" fillId="24" borderId="117" xfId="0" applyFont="1" applyFill="1" applyBorder="1" applyAlignment="1">
      <alignment horizontal="center" vertical="center"/>
    </xf>
    <xf numFmtId="0" fontId="172" fillId="24" borderId="100" xfId="0" applyFont="1" applyFill="1" applyBorder="1" applyAlignment="1">
      <alignment horizontal="center" vertical="center"/>
    </xf>
    <xf numFmtId="0" fontId="172" fillId="24" borderId="117" xfId="0" applyFont="1" applyFill="1" applyBorder="1" applyAlignment="1">
      <alignment horizontal="center" vertical="center"/>
    </xf>
    <xf numFmtId="0" fontId="193" fillId="24" borderId="89" xfId="0" applyFont="1" applyFill="1" applyBorder="1"/>
    <xf numFmtId="0" fontId="133" fillId="24" borderId="108" xfId="0" applyFont="1" applyFill="1" applyBorder="1" applyAlignment="1">
      <alignment horizontal="center" vertical="center"/>
    </xf>
    <xf numFmtId="0" fontId="133" fillId="24" borderId="100" xfId="0" applyFont="1" applyFill="1" applyBorder="1" applyAlignment="1">
      <alignment horizontal="center" vertical="center"/>
    </xf>
    <xf numFmtId="0" fontId="135" fillId="24" borderId="95" xfId="0" applyFont="1" applyFill="1" applyBorder="1" applyAlignment="1">
      <alignment horizontal="center" vertical="center" wrapText="1"/>
    </xf>
    <xf numFmtId="0" fontId="135" fillId="24" borderId="95" xfId="0" applyFont="1" applyFill="1" applyBorder="1" applyAlignment="1">
      <alignment horizontal="center" vertical="center"/>
    </xf>
    <xf numFmtId="49" fontId="135" fillId="24" borderId="111" xfId="0" applyNumberFormat="1" applyFont="1" applyFill="1" applyBorder="1" applyAlignment="1">
      <alignment horizontal="center" vertical="center" wrapText="1"/>
    </xf>
    <xf numFmtId="0" fontId="0" fillId="24" borderId="0" xfId="0" applyFill="1" applyBorder="1"/>
    <xf numFmtId="0" fontId="136" fillId="24" borderId="0" xfId="0" applyFont="1" applyFill="1" applyBorder="1" applyAlignment="1">
      <alignment horizontal="center" vertical="center" wrapText="1"/>
    </xf>
    <xf numFmtId="0" fontId="136" fillId="24" borderId="102" xfId="0" applyFont="1" applyFill="1" applyBorder="1" applyAlignment="1">
      <alignment horizontal="center" vertical="center" wrapText="1"/>
    </xf>
    <xf numFmtId="49" fontId="187" fillId="24" borderId="109" xfId="0" applyNumberFormat="1" applyFont="1" applyFill="1" applyBorder="1" applyAlignment="1">
      <alignment horizontal="center" vertical="center"/>
    </xf>
    <xf numFmtId="0" fontId="187" fillId="24" borderId="109" xfId="0" applyFont="1" applyFill="1" applyBorder="1" applyAlignment="1">
      <alignment horizontal="center" vertical="center"/>
    </xf>
    <xf numFmtId="0" fontId="187" fillId="24" borderId="65" xfId="0" applyFont="1" applyFill="1" applyBorder="1" applyAlignment="1">
      <alignment horizontal="center" vertical="center"/>
    </xf>
    <xf numFmtId="0" fontId="187" fillId="24" borderId="71" xfId="0" applyFont="1" applyFill="1" applyBorder="1" applyAlignment="1">
      <alignment horizontal="center" vertical="center"/>
    </xf>
    <xf numFmtId="0" fontId="187" fillId="24" borderId="101" xfId="0" applyFont="1" applyFill="1" applyBorder="1" applyAlignment="1">
      <alignment horizontal="center" vertical="center" wrapText="1"/>
    </xf>
    <xf numFmtId="20" fontId="187" fillId="24" borderId="101" xfId="0" applyNumberFormat="1" applyFont="1" applyFill="1" applyBorder="1" applyAlignment="1">
      <alignment horizontal="center" vertical="center"/>
    </xf>
    <xf numFmtId="0" fontId="187" fillId="24" borderId="97" xfId="0" applyFont="1" applyFill="1" applyBorder="1" applyAlignment="1">
      <alignment horizontal="center" vertical="center"/>
    </xf>
    <xf numFmtId="0" fontId="187" fillId="24" borderId="96" xfId="0" applyFont="1" applyFill="1" applyBorder="1" applyAlignment="1">
      <alignment horizontal="center" vertical="center"/>
    </xf>
    <xf numFmtId="0" fontId="187" fillId="24" borderId="63" xfId="0" applyFont="1" applyFill="1" applyBorder="1" applyAlignment="1">
      <alignment horizontal="center" vertical="center"/>
    </xf>
    <xf numFmtId="0" fontId="187" fillId="24" borderId="70" xfId="0" applyFont="1" applyFill="1" applyBorder="1" applyAlignment="1">
      <alignment horizontal="center" vertical="center"/>
    </xf>
    <xf numFmtId="0" fontId="187" fillId="24" borderId="41" xfId="0" applyFont="1" applyFill="1" applyBorder="1" applyAlignment="1">
      <alignment vertical="center"/>
    </xf>
    <xf numFmtId="0" fontId="187" fillId="24" borderId="112" xfId="0" applyFont="1" applyFill="1" applyBorder="1" applyAlignment="1">
      <alignment horizontal="center" vertical="center"/>
    </xf>
    <xf numFmtId="0" fontId="187" fillId="24" borderId="6" xfId="0" applyFont="1" applyFill="1" applyBorder="1" applyAlignment="1">
      <alignment vertical="center"/>
    </xf>
    <xf numFmtId="0" fontId="187" fillId="24" borderId="113" xfId="0" applyFont="1" applyFill="1" applyBorder="1" applyAlignment="1">
      <alignment horizontal="center" vertical="center"/>
    </xf>
    <xf numFmtId="0" fontId="187" fillId="24" borderId="117" xfId="0" applyFont="1" applyFill="1" applyBorder="1" applyAlignment="1">
      <alignment horizontal="center" vertical="center" wrapText="1"/>
    </xf>
    <xf numFmtId="0" fontId="187" fillId="24" borderId="43" xfId="0" applyFont="1" applyFill="1" applyBorder="1" applyAlignment="1">
      <alignment vertical="center"/>
    </xf>
    <xf numFmtId="0" fontId="187" fillId="24" borderId="114" xfId="0" applyFont="1" applyFill="1" applyBorder="1" applyAlignment="1">
      <alignment horizontal="center" vertical="center"/>
    </xf>
    <xf numFmtId="0" fontId="187" fillId="24" borderId="117" xfId="0" applyFont="1" applyFill="1" applyBorder="1" applyAlignment="1">
      <alignment horizontal="center" vertical="center"/>
    </xf>
    <xf numFmtId="0" fontId="187" fillId="24" borderId="100" xfId="0" applyFont="1" applyFill="1" applyBorder="1" applyAlignment="1">
      <alignment horizontal="center" vertical="center" wrapText="1"/>
    </xf>
    <xf numFmtId="0" fontId="187" fillId="24" borderId="108" xfId="0" applyFont="1" applyFill="1" applyBorder="1" applyAlignment="1">
      <alignment horizontal="center" vertical="center"/>
    </xf>
    <xf numFmtId="0" fontId="187" fillId="24" borderId="100" xfId="0" applyFont="1" applyFill="1" applyBorder="1" applyAlignment="1">
      <alignment horizontal="center" vertical="center"/>
    </xf>
    <xf numFmtId="0" fontId="133" fillId="24" borderId="43" xfId="0" applyFont="1" applyFill="1" applyBorder="1" applyAlignment="1">
      <alignment horizontal="center" vertical="center"/>
    </xf>
    <xf numFmtId="0" fontId="133" fillId="24" borderId="100" xfId="0" applyFont="1" applyFill="1" applyBorder="1" applyAlignment="1">
      <alignment horizontal="center" vertical="center" wrapText="1"/>
    </xf>
    <xf numFmtId="20" fontId="133" fillId="24" borderId="100" xfId="0" applyNumberFormat="1" applyFont="1" applyFill="1" applyBorder="1" applyAlignment="1">
      <alignment horizontal="center" vertical="center"/>
    </xf>
    <xf numFmtId="49" fontId="133" fillId="24" borderId="100" xfId="0" applyNumberFormat="1" applyFont="1" applyFill="1" applyBorder="1" applyAlignment="1">
      <alignment horizontal="center" vertical="center"/>
    </xf>
    <xf numFmtId="0" fontId="133" fillId="24" borderId="64" xfId="0" applyFont="1" applyFill="1" applyBorder="1" applyAlignment="1">
      <alignment horizontal="center" vertical="center"/>
    </xf>
    <xf numFmtId="49" fontId="133" fillId="24" borderId="117" xfId="0" applyNumberFormat="1" applyFont="1" applyFill="1" applyBorder="1" applyAlignment="1">
      <alignment horizontal="center" vertical="center"/>
    </xf>
    <xf numFmtId="0" fontId="133" fillId="24" borderId="99" xfId="0" applyFont="1" applyFill="1" applyBorder="1" applyAlignment="1">
      <alignment horizontal="center" vertical="center" wrapText="1"/>
    </xf>
    <xf numFmtId="49" fontId="133" fillId="24" borderId="99" xfId="0" applyNumberFormat="1" applyFont="1" applyFill="1" applyBorder="1" applyAlignment="1">
      <alignment horizontal="center" vertical="center"/>
    </xf>
    <xf numFmtId="0" fontId="133" fillId="24" borderId="99" xfId="0" applyFont="1" applyFill="1" applyBorder="1" applyAlignment="1">
      <alignment horizontal="center" vertical="center"/>
    </xf>
    <xf numFmtId="0" fontId="133" fillId="24" borderId="72" xfId="0" applyFont="1" applyFill="1" applyBorder="1" applyAlignment="1">
      <alignment horizontal="center" vertical="center"/>
    </xf>
    <xf numFmtId="0" fontId="165" fillId="24" borderId="109" xfId="0" applyFont="1" applyFill="1" applyBorder="1" applyAlignment="1">
      <alignment horizontal="center" vertical="center"/>
    </xf>
    <xf numFmtId="0" fontId="165" fillId="24" borderId="116" xfId="0" applyFont="1" applyFill="1" applyBorder="1" applyAlignment="1">
      <alignment horizontal="center" vertical="center"/>
    </xf>
    <xf numFmtId="0" fontId="165" fillId="24" borderId="117" xfId="0" applyFont="1" applyFill="1" applyBorder="1" applyAlignment="1">
      <alignment horizontal="center" vertical="center"/>
    </xf>
    <xf numFmtId="0" fontId="165" fillId="24" borderId="62" xfId="0" applyFont="1" applyFill="1" applyBorder="1" applyAlignment="1">
      <alignment horizontal="center" vertical="center"/>
    </xf>
    <xf numFmtId="0" fontId="180" fillId="24" borderId="65" xfId="0" applyFont="1" applyFill="1" applyBorder="1" applyAlignment="1">
      <alignment horizontal="center" vertical="center"/>
    </xf>
    <xf numFmtId="0" fontId="180" fillId="24" borderId="63" xfId="0" applyFont="1" applyFill="1" applyBorder="1" applyAlignment="1">
      <alignment horizontal="center" vertical="center"/>
    </xf>
    <xf numFmtId="49" fontId="135" fillId="24" borderId="115" xfId="0" applyNumberFormat="1" applyFont="1" applyFill="1" applyBorder="1" applyAlignment="1">
      <alignment horizontal="center" vertical="center" wrapText="1"/>
    </xf>
    <xf numFmtId="0" fontId="187" fillId="24" borderId="95" xfId="0" applyFont="1" applyFill="1" applyBorder="1" applyAlignment="1">
      <alignment horizontal="center" vertical="center" wrapText="1"/>
    </xf>
    <xf numFmtId="0" fontId="187" fillId="24" borderId="95" xfId="0" applyFont="1" applyFill="1" applyBorder="1" applyAlignment="1">
      <alignment horizontal="center" vertical="center"/>
    </xf>
    <xf numFmtId="49" fontId="135" fillId="24" borderId="95" xfId="0" applyNumberFormat="1" applyFont="1" applyFill="1" applyBorder="1" applyAlignment="1">
      <alignment horizontal="center" vertical="center" wrapText="1"/>
    </xf>
    <xf numFmtId="0" fontId="133" fillId="24" borderId="95" xfId="0" applyFont="1" applyFill="1" applyBorder="1" applyAlignment="1">
      <alignment horizontal="center" vertical="center" wrapText="1"/>
    </xf>
    <xf numFmtId="20" fontId="171" fillId="24" borderId="95" xfId="0" applyNumberFormat="1" applyFont="1" applyFill="1" applyBorder="1" applyAlignment="1">
      <alignment horizontal="center" vertical="center"/>
    </xf>
    <xf numFmtId="0" fontId="176" fillId="24" borderId="95" xfId="0" applyFont="1" applyFill="1" applyBorder="1" applyAlignment="1">
      <alignment horizontal="center" vertical="center"/>
    </xf>
    <xf numFmtId="0" fontId="136" fillId="24" borderId="99" xfId="0" applyFont="1" applyFill="1" applyBorder="1" applyAlignment="1">
      <alignment horizontal="center" vertical="center" wrapText="1"/>
    </xf>
    <xf numFmtId="20" fontId="161" fillId="24" borderId="95" xfId="0" applyNumberFormat="1" applyFont="1" applyFill="1" applyBorder="1" applyAlignment="1">
      <alignment horizontal="center" vertical="center"/>
    </xf>
    <xf numFmtId="0" fontId="119" fillId="24" borderId="95" xfId="0" applyFont="1" applyFill="1" applyBorder="1" applyAlignment="1">
      <alignment horizontal="center" vertical="center"/>
    </xf>
    <xf numFmtId="0" fontId="187" fillId="24" borderId="11" xfId="0" applyFont="1" applyFill="1" applyBorder="1" applyAlignment="1">
      <alignment horizontal="center" vertical="center"/>
    </xf>
    <xf numFmtId="0" fontId="161" fillId="24" borderId="2" xfId="0" applyFont="1" applyFill="1" applyBorder="1" applyAlignment="1">
      <alignment horizontal="center" vertical="center"/>
    </xf>
    <xf numFmtId="0" fontId="161" fillId="24" borderId="12" xfId="0" applyFont="1" applyFill="1" applyBorder="1" applyAlignment="1">
      <alignment horizontal="center" vertical="center"/>
    </xf>
    <xf numFmtId="49" fontId="13" fillId="24" borderId="16" xfId="0" applyNumberFormat="1" applyFont="1" applyFill="1" applyBorder="1" applyAlignment="1">
      <alignment horizontal="center" vertical="center" wrapText="1"/>
    </xf>
    <xf numFmtId="49" fontId="13" fillId="24" borderId="4" xfId="0" applyNumberFormat="1" applyFont="1" applyFill="1" applyBorder="1" applyAlignment="1">
      <alignment horizontal="center" vertical="center" wrapText="1"/>
    </xf>
    <xf numFmtId="49" fontId="21" fillId="24" borderId="6" xfId="0" applyNumberFormat="1" applyFont="1" applyFill="1" applyBorder="1" applyAlignment="1">
      <alignment horizontal="center"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Border="1"/>
    <xf numFmtId="49" fontId="27" fillId="24" borderId="19" xfId="0" applyNumberFormat="1" applyFont="1" applyFill="1" applyBorder="1" applyAlignment="1">
      <alignment horizontal="center" vertical="center" wrapText="1"/>
    </xf>
    <xf numFmtId="49" fontId="27" fillId="24" borderId="0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3" fillId="6" borderId="7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2" fillId="6" borderId="73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22" fillId="3" borderId="73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3" fillId="6" borderId="74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 wrapText="1"/>
    </xf>
    <xf numFmtId="49" fontId="13" fillId="5" borderId="4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49" fontId="13" fillId="7" borderId="16" xfId="0" applyNumberFormat="1" applyFont="1" applyFill="1" applyBorder="1" applyAlignment="1">
      <alignment horizontal="center" vertical="center" wrapText="1"/>
    </xf>
    <xf numFmtId="49" fontId="13" fillId="16" borderId="1" xfId="0" applyNumberFormat="1" applyFont="1" applyFill="1" applyBorder="1" applyAlignment="1">
      <alignment horizontal="center" vertical="center" wrapText="1"/>
    </xf>
    <xf numFmtId="49" fontId="13" fillId="16" borderId="4" xfId="0" applyNumberFormat="1" applyFont="1" applyFill="1" applyBorder="1" applyAlignment="1">
      <alignment horizontal="center" vertical="center" wrapText="1"/>
    </xf>
    <xf numFmtId="49" fontId="13" fillId="9" borderId="1" xfId="0" applyNumberFormat="1" applyFont="1" applyFill="1" applyBorder="1" applyAlignment="1">
      <alignment horizontal="center" vertical="center" wrapText="1"/>
    </xf>
    <xf numFmtId="49" fontId="13" fillId="9" borderId="4" xfId="0" applyNumberFormat="1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49" fontId="33" fillId="9" borderId="1" xfId="0" applyNumberFormat="1" applyFont="1" applyFill="1" applyBorder="1" applyAlignment="1">
      <alignment horizontal="center" vertical="center" wrapText="1"/>
    </xf>
    <xf numFmtId="49" fontId="33" fillId="9" borderId="4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3" fillId="19" borderId="1" xfId="0" applyNumberFormat="1" applyFont="1" applyFill="1" applyBorder="1" applyAlignment="1">
      <alignment horizontal="center" vertical="center" wrapText="1"/>
    </xf>
    <xf numFmtId="49" fontId="13" fillId="19" borderId="4" xfId="0" applyNumberFormat="1" applyFont="1" applyFill="1" applyBorder="1" applyAlignment="1">
      <alignment horizontal="center" vertical="center" wrapText="1"/>
    </xf>
    <xf numFmtId="49" fontId="13" fillId="10" borderId="1" xfId="0" applyNumberFormat="1" applyFont="1" applyFill="1" applyBorder="1" applyAlignment="1">
      <alignment horizontal="center" vertical="center" wrapText="1"/>
    </xf>
    <xf numFmtId="49" fontId="13" fillId="10" borderId="4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49" fontId="33" fillId="8" borderId="1" xfId="0" applyNumberFormat="1" applyFont="1" applyFill="1" applyBorder="1" applyAlignment="1">
      <alignment horizontal="center" vertical="center" wrapText="1"/>
    </xf>
    <xf numFmtId="49" fontId="33" fillId="8" borderId="4" xfId="0" applyNumberFormat="1" applyFont="1" applyFill="1" applyBorder="1" applyAlignment="1">
      <alignment horizontal="center" vertical="center" wrapText="1"/>
    </xf>
    <xf numFmtId="49" fontId="33" fillId="16" borderId="1" xfId="0" applyNumberFormat="1" applyFont="1" applyFill="1" applyBorder="1" applyAlignment="1">
      <alignment horizontal="center" vertical="center" wrapText="1"/>
    </xf>
    <xf numFmtId="49" fontId="33" fillId="16" borderId="4" xfId="0" applyNumberFormat="1" applyFont="1" applyFill="1" applyBorder="1" applyAlignment="1">
      <alignment horizontal="center" vertical="center" wrapText="1"/>
    </xf>
    <xf numFmtId="49" fontId="33" fillId="5" borderId="1" xfId="0" applyNumberFormat="1" applyFont="1" applyFill="1" applyBorder="1" applyAlignment="1">
      <alignment horizontal="center" vertical="center" wrapText="1"/>
    </xf>
    <xf numFmtId="49" fontId="33" fillId="5" borderId="4" xfId="0" applyNumberFormat="1" applyFont="1" applyFill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49" fontId="13" fillId="8" borderId="16" xfId="0" applyNumberFormat="1" applyFont="1" applyFill="1" applyBorder="1" applyAlignment="1">
      <alignment horizontal="center" vertical="center" wrapText="1"/>
    </xf>
    <xf numFmtId="49" fontId="13" fillId="8" borderId="4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180"/>
    </xf>
    <xf numFmtId="0" fontId="8" fillId="3" borderId="16" xfId="0" applyFont="1" applyFill="1" applyBorder="1" applyAlignment="1">
      <alignment horizontal="center" vertical="center" textRotation="180"/>
    </xf>
    <xf numFmtId="0" fontId="8" fillId="3" borderId="4" xfId="0" applyFont="1" applyFill="1" applyBorder="1" applyAlignment="1">
      <alignment horizontal="center" vertical="center" textRotation="180"/>
    </xf>
    <xf numFmtId="0" fontId="4" fillId="10" borderId="2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49" fontId="13" fillId="18" borderId="1" xfId="0" applyNumberFormat="1" applyFont="1" applyFill="1" applyBorder="1" applyAlignment="1">
      <alignment horizontal="center" vertical="center" wrapText="1"/>
    </xf>
    <xf numFmtId="49" fontId="13" fillId="18" borderId="16" xfId="0" applyNumberFormat="1" applyFont="1" applyFill="1" applyBorder="1" applyAlignment="1">
      <alignment horizontal="center" vertical="center" wrapText="1"/>
    </xf>
    <xf numFmtId="49" fontId="13" fillId="3" borderId="16" xfId="0" applyNumberFormat="1" applyFont="1" applyFill="1" applyBorder="1" applyAlignment="1">
      <alignment horizontal="center" vertical="center" wrapText="1"/>
    </xf>
    <xf numFmtId="49" fontId="13" fillId="7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9" fontId="33" fillId="10" borderId="1" xfId="0" applyNumberFormat="1" applyFont="1" applyFill="1" applyBorder="1" applyAlignment="1">
      <alignment horizontal="center" vertical="center" wrapText="1"/>
    </xf>
    <xf numFmtId="49" fontId="33" fillId="10" borderId="4" xfId="0" applyNumberFormat="1" applyFont="1" applyFill="1" applyBorder="1" applyAlignment="1">
      <alignment horizontal="center" vertical="center" wrapText="1"/>
    </xf>
    <xf numFmtId="49" fontId="33" fillId="7" borderId="1" xfId="0" applyNumberFormat="1" applyFont="1" applyFill="1" applyBorder="1" applyAlignment="1">
      <alignment horizontal="center" vertical="center" wrapText="1"/>
    </xf>
    <xf numFmtId="49" fontId="33" fillId="7" borderId="4" xfId="0" applyNumberFormat="1" applyFont="1" applyFill="1" applyBorder="1" applyAlignment="1">
      <alignment horizontal="center" vertical="center" wrapText="1"/>
    </xf>
    <xf numFmtId="49" fontId="33" fillId="7" borderId="16" xfId="0" applyNumberFormat="1" applyFont="1" applyFill="1" applyBorder="1" applyAlignment="1">
      <alignment horizontal="center" vertical="center" wrapText="1"/>
    </xf>
    <xf numFmtId="20" fontId="4" fillId="7" borderId="2" xfId="0" applyNumberFormat="1" applyFont="1" applyFill="1" applyBorder="1" applyAlignment="1">
      <alignment horizontal="center" vertical="center"/>
    </xf>
    <xf numFmtId="20" fontId="4" fillId="7" borderId="12" xfId="0" applyNumberFormat="1" applyFont="1" applyFill="1" applyBorder="1" applyAlignment="1">
      <alignment horizontal="center" vertical="center"/>
    </xf>
    <xf numFmtId="49" fontId="33" fillId="9" borderId="16" xfId="0" applyNumberFormat="1" applyFont="1" applyFill="1" applyBorder="1" applyAlignment="1">
      <alignment horizontal="center" vertical="center" wrapText="1"/>
    </xf>
    <xf numFmtId="49" fontId="33" fillId="10" borderId="16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 wrapText="1"/>
    </xf>
    <xf numFmtId="49" fontId="33" fillId="16" borderId="16" xfId="0" applyNumberFormat="1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center" vertical="center"/>
    </xf>
    <xf numFmtId="49" fontId="13" fillId="16" borderId="16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49" fontId="2" fillId="8" borderId="16" xfId="0" applyNumberFormat="1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22" fillId="3" borderId="76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22" fillId="6" borderId="76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49" fontId="2" fillId="7" borderId="16" xfId="0" applyNumberFormat="1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49" fontId="13" fillId="9" borderId="9" xfId="0" applyNumberFormat="1" applyFont="1" applyFill="1" applyBorder="1" applyAlignment="1">
      <alignment horizontal="center" vertical="center" wrapText="1"/>
    </xf>
    <xf numFmtId="49" fontId="13" fillId="9" borderId="7" xfId="0" applyNumberFormat="1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49" fontId="13" fillId="10" borderId="16" xfId="0" applyNumberFormat="1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49" fontId="13" fillId="6" borderId="16" xfId="0" applyNumberFormat="1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0" fontId="4" fillId="6" borderId="74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4" fillId="3" borderId="74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75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22" fillId="6" borderId="73" xfId="0" applyFont="1" applyFill="1" applyBorder="1" applyAlignment="1">
      <alignment horizontal="center"/>
    </xf>
    <xf numFmtId="0" fontId="22" fillId="6" borderId="76" xfId="0" applyFont="1" applyFill="1" applyBorder="1" applyAlignment="1">
      <alignment horizontal="center"/>
    </xf>
    <xf numFmtId="0" fontId="22" fillId="6" borderId="17" xfId="0" applyFont="1" applyFill="1" applyBorder="1" applyAlignment="1">
      <alignment horizontal="center"/>
    </xf>
    <xf numFmtId="0" fontId="4" fillId="6" borderId="75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49" fontId="13" fillId="4" borderId="1" xfId="0" applyNumberFormat="1" applyFont="1" applyFill="1" applyBorder="1" applyAlignment="1">
      <alignment horizontal="center" vertical="center" wrapText="1"/>
    </xf>
    <xf numFmtId="49" fontId="13" fillId="4" borderId="16" xfId="0" applyNumberFormat="1" applyFont="1" applyFill="1" applyBorder="1" applyAlignment="1">
      <alignment horizontal="center"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22" fillId="3" borderId="73" xfId="0" applyFont="1" applyFill="1" applyBorder="1" applyAlignment="1">
      <alignment horizontal="center"/>
    </xf>
    <xf numFmtId="0" fontId="22" fillId="3" borderId="76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16" borderId="1" xfId="0" applyFont="1" applyFill="1" applyBorder="1" applyAlignment="1">
      <alignment horizontal="center" vertical="center"/>
    </xf>
    <xf numFmtId="0" fontId="17" fillId="16" borderId="16" xfId="0" applyFont="1" applyFill="1" applyBorder="1" applyAlignment="1">
      <alignment horizontal="center" vertical="center"/>
    </xf>
    <xf numFmtId="0" fontId="17" fillId="16" borderId="4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0" fontId="16" fillId="10" borderId="30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6" fillId="10" borderId="29" xfId="0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7" fillId="21" borderId="1" xfId="0" applyFont="1" applyFill="1" applyBorder="1" applyAlignment="1">
      <alignment horizontal="center" vertical="center"/>
    </xf>
    <xf numFmtId="0" fontId="17" fillId="21" borderId="16" xfId="0" applyFont="1" applyFill="1" applyBorder="1" applyAlignment="1">
      <alignment horizontal="center" vertical="center"/>
    </xf>
    <xf numFmtId="0" fontId="17" fillId="21" borderId="4" xfId="0" applyFont="1" applyFill="1" applyBorder="1" applyAlignment="1">
      <alignment horizontal="center" vertical="center"/>
    </xf>
    <xf numFmtId="0" fontId="17" fillId="22" borderId="1" xfId="0" applyFont="1" applyFill="1" applyBorder="1" applyAlignment="1">
      <alignment horizontal="center" vertical="center"/>
    </xf>
    <xf numFmtId="0" fontId="17" fillId="22" borderId="4" xfId="0" applyFont="1" applyFill="1" applyBorder="1" applyAlignment="1">
      <alignment horizontal="center" vertical="center"/>
    </xf>
    <xf numFmtId="0" fontId="16" fillId="20" borderId="2" xfId="0" applyFont="1" applyFill="1" applyBorder="1" applyAlignment="1">
      <alignment horizontal="center" vertical="center"/>
    </xf>
    <xf numFmtId="0" fontId="16" fillId="20" borderId="12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3" fillId="6" borderId="77" xfId="0" applyFont="1" applyFill="1" applyBorder="1" applyAlignment="1">
      <alignment horizontal="center" vertical="center"/>
    </xf>
    <xf numFmtId="0" fontId="3" fillId="6" borderId="78" xfId="0" applyFont="1" applyFill="1" applyBorder="1" applyAlignment="1">
      <alignment horizontal="center" vertical="center"/>
    </xf>
    <xf numFmtId="0" fontId="3" fillId="6" borderId="79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49" fontId="33" fillId="15" borderId="1" xfId="0" applyNumberFormat="1" applyFont="1" applyFill="1" applyBorder="1" applyAlignment="1">
      <alignment horizontal="center" vertical="center" wrapText="1"/>
    </xf>
    <xf numFmtId="49" fontId="33" fillId="15" borderId="4" xfId="0" applyNumberFormat="1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vertical="center" wrapText="1"/>
    </xf>
    <xf numFmtId="0" fontId="4" fillId="23" borderId="16" xfId="0" applyFont="1" applyFill="1" applyBorder="1" applyAlignment="1">
      <alignment horizontal="center" vertical="center" wrapText="1"/>
    </xf>
    <xf numFmtId="0" fontId="4" fillId="23" borderId="4" xfId="0" applyFont="1" applyFill="1" applyBorder="1" applyAlignment="1">
      <alignment horizontal="center" vertical="center" wrapText="1"/>
    </xf>
    <xf numFmtId="49" fontId="33" fillId="14" borderId="1" xfId="0" applyNumberFormat="1" applyFont="1" applyFill="1" applyBorder="1" applyAlignment="1">
      <alignment horizontal="center" vertical="center" wrapText="1"/>
    </xf>
    <xf numFmtId="49" fontId="33" fillId="14" borderId="16" xfId="0" applyNumberFormat="1" applyFont="1" applyFill="1" applyBorder="1" applyAlignment="1">
      <alignment horizontal="center" vertical="center" wrapText="1"/>
    </xf>
    <xf numFmtId="49" fontId="33" fillId="14" borderId="4" xfId="0" applyNumberFormat="1" applyFont="1" applyFill="1" applyBorder="1" applyAlignment="1">
      <alignment horizontal="center" vertical="center" wrapText="1"/>
    </xf>
    <xf numFmtId="49" fontId="33" fillId="12" borderId="1" xfId="0" applyNumberFormat="1" applyFont="1" applyFill="1" applyBorder="1" applyAlignment="1">
      <alignment horizontal="center" vertical="center" wrapText="1"/>
    </xf>
    <xf numFmtId="49" fontId="33" fillId="12" borderId="16" xfId="0" applyNumberFormat="1" applyFont="1" applyFill="1" applyBorder="1" applyAlignment="1">
      <alignment horizontal="center" vertical="center" wrapText="1"/>
    </xf>
    <xf numFmtId="49" fontId="33" fillId="12" borderId="4" xfId="0" applyNumberFormat="1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/>
    </xf>
    <xf numFmtId="49" fontId="13" fillId="12" borderId="1" xfId="0" applyNumberFormat="1" applyFont="1" applyFill="1" applyBorder="1" applyAlignment="1">
      <alignment horizontal="center" vertical="center" wrapText="1"/>
    </xf>
    <xf numFmtId="49" fontId="13" fillId="12" borderId="16" xfId="0" applyNumberFormat="1" applyFont="1" applyFill="1" applyBorder="1" applyAlignment="1">
      <alignment horizontal="center" vertical="center" wrapText="1"/>
    </xf>
    <xf numFmtId="49" fontId="13" fillId="12" borderId="4" xfId="0" applyNumberFormat="1" applyFont="1" applyFill="1" applyBorder="1" applyAlignment="1">
      <alignment horizontal="center" vertical="center" wrapText="1"/>
    </xf>
    <xf numFmtId="49" fontId="13" fillId="15" borderId="1" xfId="0" applyNumberFormat="1" applyFont="1" applyFill="1" applyBorder="1" applyAlignment="1">
      <alignment horizontal="center" vertical="center" wrapText="1"/>
    </xf>
    <xf numFmtId="49" fontId="13" fillId="15" borderId="4" xfId="0" applyNumberFormat="1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49" fontId="13" fillId="17" borderId="1" xfId="0" applyNumberFormat="1" applyFont="1" applyFill="1" applyBorder="1" applyAlignment="1">
      <alignment horizontal="center" vertical="center" wrapText="1"/>
    </xf>
    <xf numFmtId="49" fontId="13" fillId="17" borderId="16" xfId="0" applyNumberFormat="1" applyFont="1" applyFill="1" applyBorder="1" applyAlignment="1">
      <alignment horizontal="center" vertical="center" wrapText="1"/>
    </xf>
    <xf numFmtId="49" fontId="13" fillId="17" borderId="4" xfId="0" applyNumberFormat="1" applyFont="1" applyFill="1" applyBorder="1" applyAlignment="1">
      <alignment horizontal="center" vertical="center" wrapText="1"/>
    </xf>
    <xf numFmtId="49" fontId="33" fillId="17" borderId="1" xfId="0" applyNumberFormat="1" applyFont="1" applyFill="1" applyBorder="1" applyAlignment="1">
      <alignment horizontal="center" vertical="center" wrapText="1"/>
    </xf>
    <xf numFmtId="49" fontId="33" fillId="17" borderId="16" xfId="0" applyNumberFormat="1" applyFont="1" applyFill="1" applyBorder="1" applyAlignment="1">
      <alignment horizontal="center" vertical="center" wrapText="1"/>
    </xf>
    <xf numFmtId="49" fontId="33" fillId="17" borderId="4" xfId="0" applyNumberFormat="1" applyFont="1" applyFill="1" applyBorder="1" applyAlignment="1">
      <alignment horizontal="center" vertical="center" wrapText="1"/>
    </xf>
    <xf numFmtId="49" fontId="13" fillId="18" borderId="4" xfId="0" applyNumberFormat="1" applyFont="1" applyFill="1" applyBorder="1" applyAlignment="1">
      <alignment horizontal="center" vertical="center" wrapText="1"/>
    </xf>
    <xf numFmtId="0" fontId="4" fillId="14" borderId="16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49" fontId="13" fillId="11" borderId="1" xfId="0" applyNumberFormat="1" applyFont="1" applyFill="1" applyBorder="1" applyAlignment="1">
      <alignment horizontal="center" vertical="center" wrapText="1"/>
    </xf>
    <xf numFmtId="49" fontId="13" fillId="11" borderId="16" xfId="0" applyNumberFormat="1" applyFont="1" applyFill="1" applyBorder="1" applyAlignment="1">
      <alignment horizontal="center" vertical="center" wrapText="1"/>
    </xf>
    <xf numFmtId="49" fontId="13" fillId="11" borderId="4" xfId="0" applyNumberFormat="1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49" fontId="13" fillId="5" borderId="16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/>
    </xf>
    <xf numFmtId="0" fontId="19" fillId="10" borderId="12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6" borderId="74" xfId="0" applyFont="1" applyFill="1" applyBorder="1" applyAlignment="1">
      <alignment horizontal="left"/>
    </xf>
    <xf numFmtId="0" fontId="4" fillId="6" borderId="49" xfId="0" applyFont="1" applyFill="1" applyBorder="1" applyAlignment="1">
      <alignment horizontal="left"/>
    </xf>
    <xf numFmtId="0" fontId="4" fillId="6" borderId="20" xfId="0" applyFont="1" applyFill="1" applyBorder="1" applyAlignment="1">
      <alignment horizontal="left"/>
    </xf>
    <xf numFmtId="0" fontId="4" fillId="6" borderId="75" xfId="0" applyFont="1" applyFill="1" applyBorder="1" applyAlignment="1">
      <alignment horizontal="left"/>
    </xf>
    <xf numFmtId="0" fontId="4" fillId="6" borderId="50" xfId="0" applyFont="1" applyFill="1" applyBorder="1" applyAlignment="1">
      <alignment horizontal="left"/>
    </xf>
    <xf numFmtId="0" fontId="4" fillId="6" borderId="21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 vertical="center" wrapText="1"/>
    </xf>
    <xf numFmtId="0" fontId="19" fillId="3" borderId="73" xfId="0" applyFont="1" applyFill="1" applyBorder="1" applyAlignment="1">
      <alignment horizontal="center"/>
    </xf>
    <xf numFmtId="0" fontId="19" fillId="3" borderId="76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4" fillId="3" borderId="74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19" fillId="6" borderId="73" xfId="0" applyFont="1" applyFill="1" applyBorder="1" applyAlignment="1">
      <alignment horizontal="center"/>
    </xf>
    <xf numFmtId="0" fontId="19" fillId="6" borderId="76" xfId="0" applyFont="1" applyFill="1" applyBorder="1" applyAlignment="1">
      <alignment horizontal="center"/>
    </xf>
    <xf numFmtId="0" fontId="19" fillId="6" borderId="17" xfId="0" applyFont="1" applyFill="1" applyBorder="1" applyAlignment="1">
      <alignment horizontal="center"/>
    </xf>
    <xf numFmtId="0" fontId="4" fillId="3" borderId="75" xfId="0" applyFont="1" applyFill="1" applyBorder="1" applyAlignment="1">
      <alignment horizontal="left"/>
    </xf>
    <xf numFmtId="0" fontId="4" fillId="3" borderId="5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6" borderId="1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49" fontId="21" fillId="2" borderId="19" xfId="0" applyNumberFormat="1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horizontal="center" vertical="center" wrapText="1"/>
    </xf>
    <xf numFmtId="49" fontId="18" fillId="4" borderId="9" xfId="0" applyNumberFormat="1" applyFont="1" applyFill="1" applyBorder="1" applyAlignment="1">
      <alignment horizontal="center" vertical="center" wrapText="1"/>
    </xf>
    <xf numFmtId="49" fontId="18" fillId="4" borderId="14" xfId="0" applyNumberFormat="1" applyFont="1" applyFill="1" applyBorder="1" applyAlignment="1">
      <alignment horizontal="center" vertical="center" wrapText="1"/>
    </xf>
    <xf numFmtId="49" fontId="18" fillId="4" borderId="7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textRotation="180"/>
    </xf>
    <xf numFmtId="0" fontId="61" fillId="0" borderId="16" xfId="0" applyFont="1" applyFill="1" applyBorder="1" applyAlignment="1">
      <alignment horizontal="center" vertical="center" textRotation="180"/>
    </xf>
    <xf numFmtId="0" fontId="61" fillId="0" borderId="4" xfId="0" applyFont="1" applyFill="1" applyBorder="1" applyAlignment="1">
      <alignment horizontal="center" vertical="center" textRotation="180"/>
    </xf>
    <xf numFmtId="49" fontId="24" fillId="0" borderId="2" xfId="0" applyNumberFormat="1" applyFont="1" applyFill="1" applyBorder="1" applyAlignment="1">
      <alignment horizontal="center" vertical="center" wrapText="1"/>
    </xf>
    <xf numFmtId="49" fontId="24" fillId="0" borderId="6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49" fontId="63" fillId="0" borderId="4" xfId="0" applyNumberFormat="1" applyFont="1" applyFill="1" applyBorder="1" applyAlignment="1">
      <alignment horizontal="center" vertical="center" wrapText="1"/>
    </xf>
    <xf numFmtId="20" fontId="66" fillId="0" borderId="2" xfId="0" applyNumberFormat="1" applyFont="1" applyFill="1" applyBorder="1" applyAlignment="1">
      <alignment horizontal="center" vertical="center"/>
    </xf>
    <xf numFmtId="20" fontId="66" fillId="0" borderId="12" xfId="0" applyNumberFormat="1" applyFont="1" applyFill="1" applyBorder="1" applyAlignment="1">
      <alignment horizontal="center" vertical="center"/>
    </xf>
    <xf numFmtId="49" fontId="61" fillId="0" borderId="6" xfId="0" applyNumberFormat="1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/>
    </xf>
    <xf numFmtId="0" fontId="64" fillId="0" borderId="6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63" fillId="2" borderId="30" xfId="0" applyFont="1" applyFill="1" applyBorder="1" applyAlignment="1">
      <alignment horizontal="center" vertical="center"/>
    </xf>
    <xf numFmtId="0" fontId="63" fillId="2" borderId="29" xfId="0" applyFont="1" applyFill="1" applyBorder="1" applyAlignment="1">
      <alignment horizontal="center" vertical="center"/>
    </xf>
    <xf numFmtId="0" fontId="63" fillId="0" borderId="22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63" fillId="0" borderId="24" xfId="0" applyFont="1" applyBorder="1" applyAlignment="1">
      <alignment horizontal="left" vertical="center"/>
    </xf>
    <xf numFmtId="0" fontId="63" fillId="0" borderId="21" xfId="0" applyFont="1" applyBorder="1" applyAlignment="1">
      <alignment horizontal="left" vertical="center"/>
    </xf>
    <xf numFmtId="0" fontId="67" fillId="2" borderId="30" xfId="0" applyFont="1" applyFill="1" applyBorder="1" applyAlignment="1">
      <alignment horizontal="center" vertical="center" wrapText="1"/>
    </xf>
    <xf numFmtId="0" fontId="67" fillId="2" borderId="29" xfId="0" applyFont="1" applyFill="1" applyBorder="1" applyAlignment="1">
      <alignment horizontal="center" vertical="center" wrapText="1"/>
    </xf>
    <xf numFmtId="0" fontId="67" fillId="0" borderId="22" xfId="0" applyFont="1" applyBorder="1" applyAlignment="1">
      <alignment horizontal="left" vertical="center"/>
    </xf>
    <xf numFmtId="0" fontId="67" fillId="0" borderId="17" xfId="0" applyFont="1" applyBorder="1" applyAlignment="1">
      <alignment horizontal="left" vertical="center"/>
    </xf>
    <xf numFmtId="0" fontId="6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/>
    </xf>
    <xf numFmtId="0" fontId="68" fillId="2" borderId="28" xfId="0" applyFont="1" applyFill="1" applyBorder="1" applyAlignment="1">
      <alignment horizontal="center"/>
    </xf>
    <xf numFmtId="0" fontId="68" fillId="2" borderId="0" xfId="0" applyFont="1" applyFill="1" applyBorder="1" applyAlignment="1">
      <alignment horizontal="center"/>
    </xf>
    <xf numFmtId="0" fontId="65" fillId="0" borderId="2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49" fontId="63" fillId="0" borderId="16" xfId="0" applyNumberFormat="1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/>
    </xf>
    <xf numFmtId="0" fontId="49" fillId="2" borderId="16" xfId="0" applyFont="1" applyFill="1" applyBorder="1" applyAlignment="1">
      <alignment horizontal="center" vertical="center"/>
    </xf>
    <xf numFmtId="0" fontId="49" fillId="0" borderId="22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195" fillId="2" borderId="1" xfId="0" applyFont="1" applyFill="1" applyBorder="1" applyAlignment="1">
      <alignment horizontal="center" vertical="center"/>
    </xf>
    <xf numFmtId="0" fontId="195" fillId="2" borderId="4" xfId="0" applyFont="1" applyFill="1" applyBorder="1" applyAlignment="1">
      <alignment horizontal="center" vertical="center"/>
    </xf>
    <xf numFmtId="0" fontId="65" fillId="0" borderId="24" xfId="0" applyFont="1" applyBorder="1" applyAlignment="1">
      <alignment horizontal="left" vertical="center"/>
    </xf>
    <xf numFmtId="0" fontId="65" fillId="0" borderId="21" xfId="0" applyFont="1" applyBorder="1" applyAlignment="1">
      <alignment horizontal="left" vertical="center"/>
    </xf>
    <xf numFmtId="0" fontId="65" fillId="0" borderId="22" xfId="0" applyFont="1" applyBorder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0" fontId="66" fillId="0" borderId="24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24" fillId="2" borderId="30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67" fillId="2" borderId="30" xfId="0" applyFont="1" applyFill="1" applyBorder="1" applyAlignment="1">
      <alignment horizontal="center" vertical="center"/>
    </xf>
    <xf numFmtId="0" fontId="67" fillId="2" borderId="29" xfId="0" applyFont="1" applyFill="1" applyBorder="1" applyAlignment="1">
      <alignment horizontal="center" vertical="center"/>
    </xf>
    <xf numFmtId="0" fontId="67" fillId="0" borderId="80" xfId="0" applyFont="1" applyBorder="1" applyAlignment="1">
      <alignment horizontal="left" vertical="center"/>
    </xf>
    <xf numFmtId="0" fontId="67" fillId="0" borderId="81" xfId="0" applyFont="1" applyBorder="1" applyAlignment="1">
      <alignment horizontal="left" vertical="center"/>
    </xf>
    <xf numFmtId="0" fontId="64" fillId="2" borderId="30" xfId="0" applyFont="1" applyFill="1" applyBorder="1" applyAlignment="1">
      <alignment horizontal="center" vertical="center" wrapText="1"/>
    </xf>
    <xf numFmtId="0" fontId="64" fillId="2" borderId="29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64" fillId="0" borderId="24" xfId="0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/>
    </xf>
    <xf numFmtId="0" fontId="66" fillId="2" borderId="30" xfId="0" applyFont="1" applyFill="1" applyBorder="1" applyAlignment="1">
      <alignment horizontal="center" vertical="center"/>
    </xf>
    <xf numFmtId="0" fontId="66" fillId="2" borderId="29" xfId="0" applyFont="1" applyFill="1" applyBorder="1" applyAlignment="1">
      <alignment horizontal="center" vertical="center"/>
    </xf>
    <xf numFmtId="0" fontId="66" fillId="0" borderId="22" xfId="0" applyFont="1" applyBorder="1" applyAlignment="1">
      <alignment horizontal="left" vertical="center"/>
    </xf>
    <xf numFmtId="0" fontId="66" fillId="0" borderId="17" xfId="0" applyFont="1" applyBorder="1" applyAlignment="1">
      <alignment horizontal="left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left" vertical="center"/>
    </xf>
    <xf numFmtId="0" fontId="24" fillId="2" borderId="17" xfId="0" applyFont="1" applyFill="1" applyBorder="1" applyAlignment="1">
      <alignment horizontal="left" vertical="center"/>
    </xf>
    <xf numFmtId="0" fontId="63" fillId="2" borderId="30" xfId="0" applyFont="1" applyFill="1" applyBorder="1" applyAlignment="1">
      <alignment horizontal="center" vertical="center" wrapText="1"/>
    </xf>
    <xf numFmtId="0" fontId="63" fillId="2" borderId="29" xfId="0" applyFont="1" applyFill="1" applyBorder="1" applyAlignment="1">
      <alignment horizontal="center" vertical="center" wrapText="1"/>
    </xf>
    <xf numFmtId="0" fontId="64" fillId="2" borderId="30" xfId="0" applyFont="1" applyFill="1" applyBorder="1" applyAlignment="1">
      <alignment horizontal="center" vertical="center"/>
    </xf>
    <xf numFmtId="0" fontId="64" fillId="2" borderId="29" xfId="0" applyFont="1" applyFill="1" applyBorder="1" applyAlignment="1">
      <alignment horizontal="center" vertical="center"/>
    </xf>
    <xf numFmtId="0" fontId="62" fillId="0" borderId="16" xfId="0" applyFont="1" applyBorder="1"/>
    <xf numFmtId="0" fontId="62" fillId="0" borderId="4" xfId="0" applyFont="1" applyBorder="1"/>
    <xf numFmtId="0" fontId="66" fillId="0" borderId="22" xfId="0" applyFont="1" applyFill="1" applyBorder="1" applyAlignment="1">
      <alignment horizontal="left" vertical="center"/>
    </xf>
    <xf numFmtId="0" fontId="66" fillId="0" borderId="17" xfId="0" applyFont="1" applyFill="1" applyBorder="1" applyAlignment="1">
      <alignment horizontal="left" vertical="center"/>
    </xf>
    <xf numFmtId="0" fontId="69" fillId="0" borderId="29" xfId="0" applyFont="1" applyBorder="1"/>
    <xf numFmtId="0" fontId="80" fillId="0" borderId="29" xfId="0" applyFont="1" applyBorder="1"/>
    <xf numFmtId="0" fontId="81" fillId="0" borderId="29" xfId="0" applyFont="1" applyBorder="1" applyAlignment="1">
      <alignment wrapText="1"/>
    </xf>
    <xf numFmtId="0" fontId="63" fillId="0" borderId="23" xfId="0" applyFont="1" applyBorder="1" applyAlignment="1">
      <alignment horizontal="left" vertical="center"/>
    </xf>
    <xf numFmtId="0" fontId="63" fillId="0" borderId="20" xfId="0" applyFont="1" applyBorder="1" applyAlignment="1">
      <alignment horizontal="left" vertical="center"/>
    </xf>
    <xf numFmtId="0" fontId="67" fillId="2" borderId="1" xfId="0" applyFont="1" applyFill="1" applyBorder="1" applyAlignment="1">
      <alignment horizontal="center" vertical="center" wrapText="1"/>
    </xf>
    <xf numFmtId="0" fontId="67" fillId="2" borderId="4" xfId="0" applyFont="1" applyFill="1" applyBorder="1" applyAlignment="1">
      <alignment horizontal="center" vertical="center" wrapText="1"/>
    </xf>
    <xf numFmtId="0" fontId="67" fillId="0" borderId="46" xfId="0" applyFont="1" applyBorder="1" applyAlignment="1">
      <alignment horizontal="left" vertical="center"/>
    </xf>
    <xf numFmtId="0" fontId="67" fillId="0" borderId="32" xfId="0" applyFont="1" applyBorder="1" applyAlignment="1">
      <alignment horizontal="left" vertical="center"/>
    </xf>
    <xf numFmtId="0" fontId="67" fillId="0" borderId="5" xfId="0" applyFont="1" applyBorder="1" applyAlignment="1">
      <alignment horizontal="left" vertical="center"/>
    </xf>
    <xf numFmtId="0" fontId="67" fillId="0" borderId="33" xfId="0" applyFont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78" fillId="0" borderId="29" xfId="0" applyFont="1" applyBorder="1"/>
    <xf numFmtId="0" fontId="66" fillId="2" borderId="30" xfId="0" applyFont="1" applyFill="1" applyBorder="1" applyAlignment="1">
      <alignment horizontal="center" vertical="center" wrapText="1"/>
    </xf>
    <xf numFmtId="0" fontId="79" fillId="0" borderId="29" xfId="0" applyFont="1" applyBorder="1" applyAlignment="1">
      <alignment wrapText="1"/>
    </xf>
    <xf numFmtId="0" fontId="66" fillId="0" borderId="24" xfId="0" applyFont="1" applyFill="1" applyBorder="1" applyAlignment="1">
      <alignment horizontal="left" vertical="center"/>
    </xf>
    <xf numFmtId="0" fontId="66" fillId="0" borderId="21" xfId="0" applyFont="1" applyFill="1" applyBorder="1" applyAlignment="1">
      <alignment horizontal="left" vertical="center"/>
    </xf>
    <xf numFmtId="0" fontId="105" fillId="2" borderId="1" xfId="0" applyFont="1" applyFill="1" applyBorder="1" applyAlignment="1">
      <alignment horizontal="center" vertical="center"/>
    </xf>
    <xf numFmtId="0" fontId="105" fillId="2" borderId="16" xfId="0" applyFont="1" applyFill="1" applyBorder="1" applyAlignment="1">
      <alignment horizontal="center" vertical="center"/>
    </xf>
    <xf numFmtId="0" fontId="64" fillId="0" borderId="22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65" fillId="0" borderId="1" xfId="0" applyFont="1" applyFill="1" applyBorder="1" applyAlignment="1">
      <alignment horizontal="center" vertical="center"/>
    </xf>
    <xf numFmtId="0" fontId="65" fillId="0" borderId="4" xfId="0" applyFont="1" applyFill="1" applyBorder="1" applyAlignment="1">
      <alignment horizontal="center" vertical="center"/>
    </xf>
    <xf numFmtId="0" fontId="65" fillId="2" borderId="22" xfId="0" applyFont="1" applyFill="1" applyBorder="1" applyAlignment="1">
      <alignment horizontal="left" vertical="center"/>
    </xf>
    <xf numFmtId="0" fontId="65" fillId="2" borderId="17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center" vertical="center" wrapText="1"/>
    </xf>
    <xf numFmtId="0" fontId="64" fillId="2" borderId="4" xfId="0" applyFont="1" applyFill="1" applyBorder="1" applyAlignment="1">
      <alignment horizontal="center" vertical="center" wrapText="1"/>
    </xf>
    <xf numFmtId="0" fontId="66" fillId="0" borderId="80" xfId="0" applyFont="1" applyBorder="1" applyAlignment="1">
      <alignment horizontal="left" vertical="center"/>
    </xf>
    <xf numFmtId="0" fontId="66" fillId="0" borderId="81" xfId="0" applyFont="1" applyBorder="1" applyAlignment="1">
      <alignment horizontal="left" vertical="center"/>
    </xf>
    <xf numFmtId="0" fontId="66" fillId="0" borderId="23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24" fillId="2" borderId="28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43" fillId="0" borderId="75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9" fillId="2" borderId="4" xfId="0" applyFont="1" applyFill="1" applyBorder="1" applyAlignment="1">
      <alignment horizontal="center" vertical="center"/>
    </xf>
    <xf numFmtId="0" fontId="105" fillId="2" borderId="4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7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center" vertical="center"/>
    </xf>
    <xf numFmtId="0" fontId="56" fillId="0" borderId="66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49" fontId="58" fillId="0" borderId="6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textRotation="180"/>
    </xf>
    <xf numFmtId="0" fontId="18" fillId="0" borderId="16" xfId="0" applyFont="1" applyFill="1" applyBorder="1" applyAlignment="1">
      <alignment horizontal="center" vertical="center" textRotation="180"/>
    </xf>
    <xf numFmtId="0" fontId="18" fillId="0" borderId="4" xfId="0" applyFont="1" applyFill="1" applyBorder="1" applyAlignment="1">
      <alignment horizontal="center" vertical="center" textRotation="180"/>
    </xf>
    <xf numFmtId="49" fontId="33" fillId="0" borderId="2" xfId="0" applyNumberFormat="1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 wrapText="1"/>
    </xf>
    <xf numFmtId="49" fontId="50" fillId="0" borderId="4" xfId="0" applyNumberFormat="1" applyFont="1" applyFill="1" applyBorder="1" applyAlignment="1">
      <alignment horizontal="center" vertical="center" wrapText="1"/>
    </xf>
    <xf numFmtId="20" fontId="39" fillId="0" borderId="2" xfId="0" applyNumberFormat="1" applyFont="1" applyFill="1" applyBorder="1" applyAlignment="1">
      <alignment horizontal="center" vertical="center"/>
    </xf>
    <xf numFmtId="20" fontId="39" fillId="0" borderId="12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/>
    <xf numFmtId="0" fontId="9" fillId="0" borderId="4" xfId="0" applyFont="1" applyBorder="1"/>
    <xf numFmtId="0" fontId="18" fillId="0" borderId="30" xfId="0" applyFont="1" applyFill="1" applyBorder="1" applyAlignment="1">
      <alignment horizontal="center" vertical="center" textRotation="180"/>
    </xf>
    <xf numFmtId="0" fontId="0" fillId="0" borderId="28" xfId="0" applyBorder="1"/>
    <xf numFmtId="0" fontId="0" fillId="0" borderId="29" xfId="0" applyBorder="1"/>
    <xf numFmtId="49" fontId="54" fillId="0" borderId="82" xfId="0" applyNumberFormat="1" applyFont="1" applyFill="1" applyBorder="1" applyAlignment="1">
      <alignment horizontal="center" vertical="center" wrapText="1"/>
    </xf>
    <xf numFmtId="49" fontId="54" fillId="0" borderId="83" xfId="0" applyNumberFormat="1" applyFont="1" applyFill="1" applyBorder="1" applyAlignment="1">
      <alignment horizontal="center" vertical="center" wrapText="1"/>
    </xf>
    <xf numFmtId="49" fontId="54" fillId="0" borderId="84" xfId="0" applyNumberFormat="1" applyFont="1" applyFill="1" applyBorder="1" applyAlignment="1">
      <alignment horizontal="center" vertical="center" wrapText="1"/>
    </xf>
    <xf numFmtId="49" fontId="54" fillId="0" borderId="85" xfId="0" applyNumberFormat="1" applyFont="1" applyFill="1" applyBorder="1" applyAlignment="1">
      <alignment horizontal="center" vertical="center" wrapText="1"/>
    </xf>
    <xf numFmtId="0" fontId="55" fillId="2" borderId="28" xfId="0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52" fillId="2" borderId="22" xfId="0" applyFont="1" applyFill="1" applyBorder="1" applyAlignment="1">
      <alignment horizontal="center"/>
    </xf>
    <xf numFmtId="0" fontId="52" fillId="2" borderId="17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71" fillId="0" borderId="86" xfId="0" applyFont="1" applyBorder="1" applyAlignment="1">
      <alignment horizontal="left" vertical="center" wrapText="1"/>
    </xf>
    <xf numFmtId="0" fontId="71" fillId="0" borderId="73" xfId="0" applyFont="1" applyBorder="1" applyAlignment="1">
      <alignment horizontal="left" vertical="center" wrapText="1"/>
    </xf>
    <xf numFmtId="0" fontId="112" fillId="2" borderId="0" xfId="0" applyFont="1" applyFill="1" applyAlignment="1">
      <alignment horizontal="left"/>
    </xf>
    <xf numFmtId="0" fontId="107" fillId="2" borderId="30" xfId="0" applyFont="1" applyFill="1" applyBorder="1" applyAlignment="1">
      <alignment horizontal="center" vertical="center"/>
    </xf>
    <xf numFmtId="0" fontId="107" fillId="2" borderId="29" xfId="0" applyFont="1" applyFill="1" applyBorder="1" applyAlignment="1">
      <alignment horizontal="center" vertical="center"/>
    </xf>
    <xf numFmtId="0" fontId="108" fillId="2" borderId="1" xfId="0" applyFont="1" applyFill="1" applyBorder="1" applyAlignment="1">
      <alignment horizontal="center" vertical="center" wrapText="1"/>
    </xf>
    <xf numFmtId="0" fontId="108" fillId="2" borderId="4" xfId="0" applyFont="1" applyFill="1" applyBorder="1" applyAlignment="1">
      <alignment horizontal="center" vertical="center" wrapText="1"/>
    </xf>
    <xf numFmtId="0" fontId="196" fillId="24" borderId="0" xfId="0" applyFont="1" applyFill="1" applyAlignment="1">
      <alignment horizontal="center" vertical="center"/>
    </xf>
    <xf numFmtId="0" fontId="200" fillId="0" borderId="2" xfId="0" applyFont="1" applyFill="1" applyBorder="1" applyAlignment="1">
      <alignment horizontal="center" vertical="center"/>
    </xf>
    <xf numFmtId="0" fontId="200" fillId="0" borderId="6" xfId="0" applyFont="1" applyFill="1" applyBorder="1" applyAlignment="1">
      <alignment horizontal="center" vertical="center"/>
    </xf>
    <xf numFmtId="0" fontId="200" fillId="0" borderId="12" xfId="0" applyFont="1" applyFill="1" applyBorder="1" applyAlignment="1">
      <alignment horizontal="center" vertical="center"/>
    </xf>
    <xf numFmtId="0" fontId="201" fillId="0" borderId="2" xfId="0" applyFont="1" applyFill="1" applyBorder="1" applyAlignment="1">
      <alignment horizontal="center" vertical="center"/>
    </xf>
    <xf numFmtId="0" fontId="201" fillId="0" borderId="6" xfId="0" applyFont="1" applyFill="1" applyBorder="1" applyAlignment="1">
      <alignment horizontal="center" vertical="center"/>
    </xf>
    <xf numFmtId="0" fontId="201" fillId="0" borderId="12" xfId="0" applyFont="1" applyFill="1" applyBorder="1" applyAlignment="1">
      <alignment horizontal="center" vertical="center"/>
    </xf>
    <xf numFmtId="49" fontId="129" fillId="0" borderId="2" xfId="0" applyNumberFormat="1" applyFont="1" applyFill="1" applyBorder="1" applyAlignment="1">
      <alignment horizontal="center" vertical="center" wrapText="1"/>
    </xf>
    <xf numFmtId="49" fontId="129" fillId="0" borderId="6" xfId="0" applyNumberFormat="1" applyFont="1" applyFill="1" applyBorder="1" applyAlignment="1">
      <alignment horizontal="center" vertical="center" wrapText="1"/>
    </xf>
    <xf numFmtId="49" fontId="129" fillId="0" borderId="12" xfId="0" applyNumberFormat="1" applyFont="1" applyFill="1" applyBorder="1" applyAlignment="1">
      <alignment horizontal="center" vertical="center" wrapText="1"/>
    </xf>
    <xf numFmtId="49" fontId="91" fillId="0" borderId="2" xfId="0" applyNumberFormat="1" applyFont="1" applyFill="1" applyBorder="1" applyAlignment="1">
      <alignment horizontal="center" vertical="center" wrapText="1"/>
    </xf>
    <xf numFmtId="49" fontId="91" fillId="0" borderId="6" xfId="0" applyNumberFormat="1" applyFont="1" applyFill="1" applyBorder="1" applyAlignment="1">
      <alignment horizontal="center" vertical="center" wrapText="1"/>
    </xf>
    <xf numFmtId="49" fontId="91" fillId="0" borderId="12" xfId="0" applyNumberFormat="1" applyFont="1" applyFill="1" applyBorder="1" applyAlignment="1">
      <alignment horizontal="center" vertical="center" wrapText="1"/>
    </xf>
    <xf numFmtId="0" fontId="121" fillId="0" borderId="2" xfId="0" applyFont="1" applyFill="1" applyBorder="1" applyAlignment="1">
      <alignment horizontal="center" vertical="center"/>
    </xf>
    <xf numFmtId="0" fontId="121" fillId="0" borderId="12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12" xfId="0" applyFont="1" applyFill="1" applyBorder="1" applyAlignment="1">
      <alignment horizontal="center" vertical="center"/>
    </xf>
    <xf numFmtId="20" fontId="123" fillId="0" borderId="2" xfId="0" applyNumberFormat="1" applyFont="1" applyFill="1" applyBorder="1" applyAlignment="1">
      <alignment horizontal="center" vertical="center"/>
    </xf>
    <xf numFmtId="20" fontId="123" fillId="0" borderId="12" xfId="0" applyNumberFormat="1" applyFont="1" applyFill="1" applyBorder="1" applyAlignment="1">
      <alignment horizontal="center" vertical="center"/>
    </xf>
    <xf numFmtId="49" fontId="198" fillId="0" borderId="6" xfId="0" applyNumberFormat="1" applyFont="1" applyFill="1" applyBorder="1" applyAlignment="1">
      <alignment horizontal="center" vertical="center" wrapText="1"/>
    </xf>
    <xf numFmtId="0" fontId="114" fillId="0" borderId="1" xfId="0" applyFont="1" applyBorder="1" applyAlignment="1">
      <alignment horizontal="center" vertical="center"/>
    </xf>
    <xf numFmtId="0" fontId="114" fillId="0" borderId="4" xfId="0" applyFont="1" applyBorder="1" applyAlignment="1">
      <alignment horizontal="center" vertical="center"/>
    </xf>
    <xf numFmtId="0" fontId="102" fillId="0" borderId="1" xfId="0" applyFont="1" applyFill="1" applyBorder="1" applyAlignment="1">
      <alignment horizontal="center" vertical="center" textRotation="180"/>
    </xf>
    <xf numFmtId="0" fontId="102" fillId="0" borderId="16" xfId="0" applyFont="1" applyFill="1" applyBorder="1" applyAlignment="1">
      <alignment horizontal="center" vertical="center" textRotation="180"/>
    </xf>
    <xf numFmtId="0" fontId="102" fillId="0" borderId="4" xfId="0" applyFont="1" applyFill="1" applyBorder="1" applyAlignment="1">
      <alignment horizontal="center" vertical="center" textRotation="180"/>
    </xf>
    <xf numFmtId="49" fontId="142" fillId="0" borderId="1" xfId="0" applyNumberFormat="1" applyFont="1" applyFill="1" applyBorder="1" applyAlignment="1">
      <alignment horizontal="center" vertical="center" wrapText="1"/>
    </xf>
    <xf numFmtId="49" fontId="142" fillId="0" borderId="4" xfId="0" applyNumberFormat="1" applyFont="1" applyFill="1" applyBorder="1" applyAlignment="1">
      <alignment horizontal="center" vertical="center" wrapText="1"/>
    </xf>
    <xf numFmtId="49" fontId="197" fillId="0" borderId="6" xfId="0" applyNumberFormat="1" applyFont="1" applyFill="1" applyBorder="1" applyAlignment="1">
      <alignment horizontal="center" vertical="center" wrapText="1"/>
    </xf>
    <xf numFmtId="49" fontId="127" fillId="24" borderId="9" xfId="0" applyNumberFormat="1" applyFont="1" applyFill="1" applyBorder="1" applyAlignment="1">
      <alignment horizontal="center" vertical="center" wrapText="1"/>
    </xf>
    <xf numFmtId="49" fontId="127" fillId="24" borderId="7" xfId="0" applyNumberFormat="1" applyFont="1" applyFill="1" applyBorder="1" applyAlignment="1">
      <alignment horizontal="center" vertical="center" wrapText="1"/>
    </xf>
    <xf numFmtId="49" fontId="117" fillId="24" borderId="9" xfId="0" applyNumberFormat="1" applyFont="1" applyFill="1" applyBorder="1" applyAlignment="1">
      <alignment horizontal="center" vertical="center" wrapText="1"/>
    </xf>
    <xf numFmtId="49" fontId="117" fillId="24" borderId="14" xfId="0" applyNumberFormat="1" applyFont="1" applyFill="1" applyBorder="1" applyAlignment="1">
      <alignment horizontal="center" vertical="center" wrapText="1"/>
    </xf>
    <xf numFmtId="49" fontId="199" fillId="0" borderId="1" xfId="0" applyNumberFormat="1" applyFont="1" applyFill="1" applyBorder="1" applyAlignment="1">
      <alignment horizontal="center" vertical="center" wrapText="1"/>
    </xf>
    <xf numFmtId="49" fontId="199" fillId="0" borderId="4" xfId="0" applyNumberFormat="1" applyFont="1" applyFill="1" applyBorder="1" applyAlignment="1">
      <alignment horizontal="center" vertical="center" wrapText="1"/>
    </xf>
    <xf numFmtId="0" fontId="113" fillId="0" borderId="2" xfId="0" applyFont="1" applyFill="1" applyBorder="1" applyAlignment="1">
      <alignment horizontal="center" vertical="center"/>
    </xf>
    <xf numFmtId="0" fontId="113" fillId="0" borderId="12" xfId="0" applyFont="1" applyFill="1" applyBorder="1" applyAlignment="1">
      <alignment horizontal="center" vertical="center"/>
    </xf>
    <xf numFmtId="49" fontId="121" fillId="0" borderId="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textRotation="180"/>
    </xf>
    <xf numFmtId="0" fontId="91" fillId="0" borderId="16" xfId="0" applyFont="1" applyFill="1" applyBorder="1" applyAlignment="1">
      <alignment horizontal="center" vertical="center" textRotation="180"/>
    </xf>
    <xf numFmtId="0" fontId="91" fillId="0" borderId="4" xfId="0" applyFont="1" applyFill="1" applyBorder="1" applyAlignment="1">
      <alignment horizontal="center" vertical="center" textRotation="180"/>
    </xf>
    <xf numFmtId="0" fontId="136" fillId="2" borderId="1" xfId="0" applyFont="1" applyFill="1" applyBorder="1" applyAlignment="1">
      <alignment horizontal="center" vertical="center" wrapText="1"/>
    </xf>
    <xf numFmtId="0" fontId="136" fillId="2" borderId="4" xfId="0" applyFont="1" applyFill="1" applyBorder="1" applyAlignment="1">
      <alignment horizontal="center" vertical="center"/>
    </xf>
    <xf numFmtId="0" fontId="120" fillId="0" borderId="2" xfId="0" applyFont="1" applyFill="1" applyBorder="1" applyAlignment="1">
      <alignment horizontal="center" vertical="center"/>
    </xf>
    <xf numFmtId="0" fontId="120" fillId="0" borderId="12" xfId="0" applyFont="1" applyFill="1" applyBorder="1" applyAlignment="1">
      <alignment horizontal="center" vertical="center"/>
    </xf>
    <xf numFmtId="49" fontId="91" fillId="0" borderId="30" xfId="0" applyNumberFormat="1" applyFont="1" applyFill="1" applyBorder="1" applyAlignment="1">
      <alignment horizontal="center" vertical="center" wrapText="1"/>
    </xf>
    <xf numFmtId="49" fontId="91" fillId="0" borderId="18" xfId="0" applyNumberFormat="1" applyFont="1" applyFill="1" applyBorder="1" applyAlignment="1">
      <alignment horizontal="center" vertical="center" wrapText="1"/>
    </xf>
    <xf numFmtId="49" fontId="120" fillId="0" borderId="1" xfId="0" applyNumberFormat="1" applyFont="1" applyFill="1" applyBorder="1" applyAlignment="1">
      <alignment horizontal="center" vertical="center" wrapText="1"/>
    </xf>
    <xf numFmtId="0" fontId="115" fillId="0" borderId="2" xfId="0" applyFont="1" applyFill="1" applyBorder="1" applyAlignment="1">
      <alignment horizontal="center" vertical="center"/>
    </xf>
    <xf numFmtId="0" fontId="115" fillId="0" borderId="12" xfId="0" applyFont="1" applyFill="1" applyBorder="1" applyAlignment="1">
      <alignment horizontal="center" vertical="center"/>
    </xf>
    <xf numFmtId="0" fontId="119" fillId="0" borderId="1" xfId="0" applyFont="1" applyBorder="1" applyAlignment="1">
      <alignment horizontal="center" vertical="center"/>
    </xf>
    <xf numFmtId="0" fontId="119" fillId="0" borderId="4" xfId="0" applyFont="1" applyBorder="1" applyAlignment="1">
      <alignment horizontal="center" vertical="center"/>
    </xf>
    <xf numFmtId="0" fontId="115" fillId="0" borderId="1" xfId="0" applyFont="1" applyBorder="1" applyAlignment="1">
      <alignment horizontal="center" vertical="center"/>
    </xf>
    <xf numFmtId="0" fontId="115" fillId="0" borderId="4" xfId="0" applyFont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127" fillId="0" borderId="4" xfId="0" applyFont="1" applyFill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0" fontId="128" fillId="0" borderId="4" xfId="0" applyFont="1" applyFill="1" applyBorder="1" applyAlignment="1">
      <alignment horizontal="center" vertical="center"/>
    </xf>
    <xf numFmtId="0" fontId="115" fillId="0" borderId="1" xfId="0" applyFont="1" applyFill="1" applyBorder="1" applyAlignment="1">
      <alignment horizontal="center" vertical="center"/>
    </xf>
    <xf numFmtId="0" fontId="115" fillId="0" borderId="4" xfId="0" applyFont="1" applyFill="1" applyBorder="1" applyAlignment="1">
      <alignment horizontal="center" vertical="center"/>
    </xf>
    <xf numFmtId="0" fontId="91" fillId="0" borderId="2" xfId="0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/>
    </xf>
    <xf numFmtId="0" fontId="128" fillId="0" borderId="16" xfId="0" applyFont="1" applyFill="1" applyBorder="1" applyAlignment="1">
      <alignment horizontal="center" vertical="center"/>
    </xf>
    <xf numFmtId="49" fontId="128" fillId="24" borderId="9" xfId="0" applyNumberFormat="1" applyFont="1" applyFill="1" applyBorder="1" applyAlignment="1">
      <alignment horizontal="center" vertical="center" wrapText="1"/>
    </xf>
    <xf numFmtId="49" fontId="128" fillId="24" borderId="7" xfId="0" applyNumberFormat="1" applyFont="1" applyFill="1" applyBorder="1" applyAlignment="1">
      <alignment horizontal="center" vertical="center" wrapText="1"/>
    </xf>
    <xf numFmtId="49" fontId="114" fillId="24" borderId="1" xfId="0" applyNumberFormat="1" applyFont="1" applyFill="1" applyBorder="1" applyAlignment="1">
      <alignment horizontal="center" vertical="center" wrapText="1"/>
    </xf>
    <xf numFmtId="49" fontId="114" fillId="24" borderId="16" xfId="0" applyNumberFormat="1" applyFont="1" applyFill="1" applyBorder="1" applyAlignment="1">
      <alignment horizontal="center" vertical="center" wrapText="1"/>
    </xf>
    <xf numFmtId="49" fontId="114" fillId="24" borderId="4" xfId="0" applyNumberFormat="1" applyFont="1" applyFill="1" applyBorder="1" applyAlignment="1">
      <alignment horizontal="center" vertical="center" wrapText="1"/>
    </xf>
    <xf numFmtId="0" fontId="114" fillId="0" borderId="1" xfId="0" applyFont="1" applyFill="1" applyBorder="1" applyAlignment="1">
      <alignment horizontal="center" vertical="center"/>
    </xf>
    <xf numFmtId="0" fontId="114" fillId="0" borderId="4" xfId="0" applyFont="1" applyFill="1" applyBorder="1" applyAlignment="1">
      <alignment horizontal="center" vertical="center"/>
    </xf>
    <xf numFmtId="49" fontId="116" fillId="24" borderId="1" xfId="0" applyNumberFormat="1" applyFont="1" applyFill="1" applyBorder="1" applyAlignment="1">
      <alignment horizontal="center" vertical="center" wrapText="1"/>
    </xf>
    <xf numFmtId="49" fontId="116" fillId="24" borderId="16" xfId="0" applyNumberFormat="1" applyFont="1" applyFill="1" applyBorder="1" applyAlignment="1">
      <alignment horizontal="center" vertical="center" wrapText="1"/>
    </xf>
    <xf numFmtId="49" fontId="116" fillId="24" borderId="4" xfId="0" applyNumberFormat="1" applyFont="1" applyFill="1" applyBorder="1" applyAlignment="1">
      <alignment horizontal="center" vertical="center" wrapText="1"/>
    </xf>
    <xf numFmtId="49" fontId="115" fillId="0" borderId="1" xfId="0" applyNumberFormat="1" applyFont="1" applyFill="1" applyBorder="1" applyAlignment="1">
      <alignment horizontal="center" vertical="center" wrapText="1"/>
    </xf>
    <xf numFmtId="49" fontId="114" fillId="0" borderId="1" xfId="0" applyNumberFormat="1" applyFont="1" applyFill="1" applyBorder="1" applyAlignment="1">
      <alignment horizontal="center" vertical="center" wrapText="1"/>
    </xf>
    <xf numFmtId="49" fontId="118" fillId="0" borderId="1" xfId="0" applyNumberFormat="1" applyFont="1" applyFill="1" applyBorder="1" applyAlignment="1">
      <alignment horizontal="center" vertical="center" wrapText="1"/>
    </xf>
    <xf numFmtId="0" fontId="119" fillId="0" borderId="2" xfId="0" applyFont="1" applyFill="1" applyBorder="1" applyAlignment="1">
      <alignment horizontal="center" vertical="center"/>
    </xf>
    <xf numFmtId="0" fontId="119" fillId="0" borderId="12" xfId="0" applyFont="1" applyFill="1" applyBorder="1" applyAlignment="1">
      <alignment horizontal="center" vertical="center"/>
    </xf>
    <xf numFmtId="49" fontId="113" fillId="0" borderId="1" xfId="0" applyNumberFormat="1" applyFont="1" applyFill="1" applyBorder="1" applyAlignment="1">
      <alignment horizontal="center" vertical="center" wrapText="1"/>
    </xf>
    <xf numFmtId="49" fontId="115" fillId="24" borderId="9" xfId="0" applyNumberFormat="1" applyFont="1" applyFill="1" applyBorder="1" applyAlignment="1">
      <alignment horizontal="center" vertical="center" wrapText="1"/>
    </xf>
    <xf numFmtId="49" fontId="115" fillId="24" borderId="7" xfId="0" applyNumberFormat="1" applyFont="1" applyFill="1" applyBorder="1" applyAlignment="1">
      <alignment horizontal="center" vertical="center" wrapText="1"/>
    </xf>
    <xf numFmtId="0" fontId="91" fillId="24" borderId="2" xfId="0" applyFont="1" applyFill="1" applyBorder="1" applyAlignment="1">
      <alignment horizontal="center" vertical="center"/>
    </xf>
    <xf numFmtId="0" fontId="91" fillId="24" borderId="12" xfId="0" applyFont="1" applyFill="1" applyBorder="1" applyAlignment="1">
      <alignment horizontal="center" vertical="center"/>
    </xf>
    <xf numFmtId="49" fontId="115" fillId="24" borderId="14" xfId="0" applyNumberFormat="1" applyFont="1" applyFill="1" applyBorder="1" applyAlignment="1">
      <alignment horizontal="center" vertical="center" wrapText="1"/>
    </xf>
    <xf numFmtId="0" fontId="83" fillId="2" borderId="0" xfId="0" applyFont="1" applyFill="1" applyBorder="1" applyAlignment="1">
      <alignment horizontal="center" vertical="center"/>
    </xf>
    <xf numFmtId="0" fontId="85" fillId="0" borderId="26" xfId="0" applyFont="1" applyFill="1" applyBorder="1" applyAlignment="1">
      <alignment horizontal="center" vertical="center"/>
    </xf>
    <xf numFmtId="0" fontId="85" fillId="0" borderId="87" xfId="0" applyFont="1" applyFill="1" applyBorder="1" applyAlignment="1">
      <alignment horizontal="center" vertical="center"/>
    </xf>
    <xf numFmtId="0" fontId="82" fillId="0" borderId="88" xfId="0" applyFont="1" applyFill="1" applyBorder="1" applyAlignment="1">
      <alignment horizontal="center" vertical="center"/>
    </xf>
    <xf numFmtId="0" fontId="82" fillId="0" borderId="81" xfId="0" applyFont="1" applyFill="1" applyBorder="1" applyAlignment="1">
      <alignment horizontal="center" vertical="center"/>
    </xf>
    <xf numFmtId="0" fontId="82" fillId="0" borderId="74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0" fontId="82" fillId="0" borderId="75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0" fontId="100" fillId="2" borderId="0" xfId="0" applyFont="1" applyFill="1" applyAlignment="1">
      <alignment horizontal="center"/>
    </xf>
    <xf numFmtId="0" fontId="115" fillId="24" borderId="1" xfId="0" applyFont="1" applyFill="1" applyBorder="1" applyAlignment="1">
      <alignment horizontal="center" vertical="center"/>
    </xf>
    <xf numFmtId="0" fontId="115" fillId="24" borderId="4" xfId="0" applyFont="1" applyFill="1" applyBorder="1" applyAlignment="1">
      <alignment horizontal="center" vertical="center"/>
    </xf>
    <xf numFmtId="0" fontId="114" fillId="24" borderId="1" xfId="0" applyFont="1" applyFill="1" applyBorder="1" applyAlignment="1">
      <alignment horizontal="center" vertical="center"/>
    </xf>
    <xf numFmtId="0" fontId="114" fillId="24" borderId="4" xfId="0" applyFont="1" applyFill="1" applyBorder="1" applyAlignment="1">
      <alignment horizontal="center" vertical="center"/>
    </xf>
    <xf numFmtId="0" fontId="116" fillId="0" borderId="1" xfId="0" applyFont="1" applyFill="1" applyBorder="1" applyAlignment="1">
      <alignment horizontal="center" vertical="center"/>
    </xf>
    <xf numFmtId="0" fontId="116" fillId="0" borderId="4" xfId="0" applyFont="1" applyFill="1" applyBorder="1" applyAlignment="1">
      <alignment horizontal="center" vertical="center"/>
    </xf>
    <xf numFmtId="0" fontId="128" fillId="24" borderId="1" xfId="0" applyFont="1" applyFill="1" applyBorder="1" applyAlignment="1">
      <alignment horizontal="center" vertical="center"/>
    </xf>
    <xf numFmtId="0" fontId="128" fillId="24" borderId="4" xfId="0" applyFont="1" applyFill="1" applyBorder="1" applyAlignment="1">
      <alignment horizontal="center" vertical="center"/>
    </xf>
    <xf numFmtId="49" fontId="114" fillId="24" borderId="25" xfId="0" applyNumberFormat="1" applyFont="1" applyFill="1" applyBorder="1" applyAlignment="1">
      <alignment horizontal="center" vertical="center" wrapText="1"/>
    </xf>
    <xf numFmtId="0" fontId="126" fillId="24" borderId="1" xfId="0" applyFont="1" applyFill="1" applyBorder="1" applyAlignment="1">
      <alignment horizontal="center" vertical="center"/>
    </xf>
    <xf numFmtId="0" fontId="126" fillId="24" borderId="4" xfId="0" applyFont="1" applyFill="1" applyBorder="1" applyAlignment="1">
      <alignment horizontal="center" vertical="center"/>
    </xf>
    <xf numFmtId="0" fontId="117" fillId="24" borderId="1" xfId="0" applyFont="1" applyFill="1" applyBorder="1" applyAlignment="1">
      <alignment horizontal="center" vertical="center"/>
    </xf>
    <xf numFmtId="0" fontId="117" fillId="24" borderId="4" xfId="0" applyFont="1" applyFill="1" applyBorder="1" applyAlignment="1">
      <alignment horizontal="center" vertical="center"/>
    </xf>
    <xf numFmtId="0" fontId="127" fillId="24" borderId="1" xfId="0" applyFont="1" applyFill="1" applyBorder="1" applyAlignment="1">
      <alignment horizontal="center" vertical="center"/>
    </xf>
    <xf numFmtId="0" fontId="127" fillId="24" borderId="4" xfId="0" applyFont="1" applyFill="1" applyBorder="1" applyAlignment="1">
      <alignment horizontal="center" vertical="center"/>
    </xf>
    <xf numFmtId="0" fontId="101" fillId="2" borderId="11" xfId="0" applyFont="1" applyFill="1" applyBorder="1" applyAlignment="1">
      <alignment horizontal="center" vertical="center"/>
    </xf>
    <xf numFmtId="0" fontId="101" fillId="2" borderId="0" xfId="0" applyFont="1" applyFill="1" applyBorder="1" applyAlignment="1">
      <alignment horizontal="center" vertical="center"/>
    </xf>
    <xf numFmtId="0" fontId="116" fillId="24" borderId="1" xfId="0" applyFont="1" applyFill="1" applyBorder="1" applyAlignment="1">
      <alignment horizontal="center" vertical="center"/>
    </xf>
    <xf numFmtId="0" fontId="116" fillId="24" borderId="4" xfId="0" applyFont="1" applyFill="1" applyBorder="1" applyAlignment="1">
      <alignment horizontal="center" vertical="center"/>
    </xf>
    <xf numFmtId="0" fontId="32" fillId="24" borderId="1" xfId="0" applyFont="1" applyFill="1" applyBorder="1" applyAlignment="1">
      <alignment horizontal="center" vertical="center" textRotation="180"/>
    </xf>
    <xf numFmtId="0" fontId="32" fillId="24" borderId="16" xfId="0" applyFont="1" applyFill="1" applyBorder="1" applyAlignment="1">
      <alignment horizontal="center" vertical="center" textRotation="180"/>
    </xf>
    <xf numFmtId="0" fontId="32" fillId="24" borderId="4" xfId="0" applyFont="1" applyFill="1" applyBorder="1" applyAlignment="1">
      <alignment horizontal="center" vertical="center" textRotation="180"/>
    </xf>
    <xf numFmtId="0" fontId="117" fillId="0" borderId="1" xfId="0" applyFont="1" applyFill="1" applyBorder="1" applyAlignment="1">
      <alignment horizontal="center" vertical="center"/>
    </xf>
    <xf numFmtId="0" fontId="117" fillId="0" borderId="4" xfId="0" applyFont="1" applyFill="1" applyBorder="1" applyAlignment="1">
      <alignment horizontal="center" vertical="center"/>
    </xf>
    <xf numFmtId="0" fontId="160" fillId="0" borderId="1" xfId="0" applyFont="1" applyFill="1" applyBorder="1" applyAlignment="1">
      <alignment horizontal="center" vertical="center"/>
    </xf>
    <xf numFmtId="0" fontId="160" fillId="0" borderId="4" xfId="0" applyFont="1" applyFill="1" applyBorder="1" applyAlignment="1">
      <alignment horizontal="center" vertical="center"/>
    </xf>
    <xf numFmtId="0" fontId="126" fillId="0" borderId="1" xfId="0" applyFont="1" applyFill="1" applyBorder="1" applyAlignment="1">
      <alignment horizontal="center" vertical="center"/>
    </xf>
    <xf numFmtId="0" fontId="126" fillId="0" borderId="4" xfId="0" applyFont="1" applyFill="1" applyBorder="1" applyAlignment="1">
      <alignment horizontal="center" vertical="center"/>
    </xf>
    <xf numFmtId="0" fontId="158" fillId="24" borderId="16" xfId="0" applyFont="1" applyFill="1" applyBorder="1" applyAlignment="1">
      <alignment horizontal="center" vertical="center"/>
    </xf>
    <xf numFmtId="0" fontId="158" fillId="24" borderId="4" xfId="0" applyFont="1" applyFill="1" applyBorder="1" applyAlignment="1">
      <alignment horizontal="center" vertical="center"/>
    </xf>
    <xf numFmtId="0" fontId="141" fillId="0" borderId="1" xfId="0" applyFont="1" applyFill="1" applyBorder="1" applyAlignment="1">
      <alignment horizontal="center" vertical="center"/>
    </xf>
    <xf numFmtId="0" fontId="141" fillId="0" borderId="4" xfId="0" applyFont="1" applyFill="1" applyBorder="1" applyAlignment="1">
      <alignment horizontal="center" vertical="center"/>
    </xf>
    <xf numFmtId="0" fontId="116" fillId="0" borderId="16" xfId="0" applyFont="1" applyFill="1" applyBorder="1" applyAlignment="1">
      <alignment horizontal="center" vertical="center"/>
    </xf>
    <xf numFmtId="0" fontId="114" fillId="24" borderId="16" xfId="0" applyFont="1" applyFill="1" applyBorder="1" applyAlignment="1">
      <alignment horizontal="center" vertical="center"/>
    </xf>
    <xf numFmtId="0" fontId="136" fillId="0" borderId="0" xfId="0" applyFont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5" fillId="24" borderId="0" xfId="0" applyFont="1" applyFill="1" applyBorder="1" applyAlignment="1">
      <alignment horizontal="center" vertical="center"/>
    </xf>
    <xf numFmtId="0" fontId="115" fillId="24" borderId="11" xfId="0" applyFont="1" applyFill="1" applyBorder="1" applyAlignment="1">
      <alignment horizontal="center" vertical="center"/>
    </xf>
    <xf numFmtId="0" fontId="62" fillId="25" borderId="2" xfId="0" applyFont="1" applyFill="1" applyBorder="1" applyAlignment="1">
      <alignment horizontal="left"/>
    </xf>
    <xf numFmtId="0" fontId="62" fillId="25" borderId="6" xfId="0" applyFont="1" applyFill="1" applyBorder="1" applyAlignment="1">
      <alignment horizontal="left"/>
    </xf>
    <xf numFmtId="0" fontId="62" fillId="25" borderId="12" xfId="0" applyFont="1" applyFill="1" applyBorder="1" applyAlignment="1">
      <alignment horizontal="left"/>
    </xf>
    <xf numFmtId="0" fontId="94" fillId="0" borderId="28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95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9" fillId="7" borderId="49" xfId="0" applyFont="1" applyFill="1" applyBorder="1" applyAlignment="1">
      <alignment horizontal="center"/>
    </xf>
    <xf numFmtId="0" fontId="182" fillId="24" borderId="2" xfId="0" applyFont="1" applyFill="1" applyBorder="1" applyAlignment="1">
      <alignment horizontal="center" vertical="center"/>
    </xf>
    <xf numFmtId="0" fontId="182" fillId="24" borderId="12" xfId="0" applyFont="1" applyFill="1" applyBorder="1" applyAlignment="1">
      <alignment horizontal="center" vertical="center"/>
    </xf>
    <xf numFmtId="49" fontId="175" fillId="24" borderId="85" xfId="0" applyNumberFormat="1" applyFont="1" applyFill="1" applyBorder="1" applyAlignment="1">
      <alignment horizontal="center" vertical="center" textRotation="180" wrapText="1"/>
    </xf>
    <xf numFmtId="49" fontId="175" fillId="24" borderId="89" xfId="0" applyNumberFormat="1" applyFont="1" applyFill="1" applyBorder="1" applyAlignment="1">
      <alignment horizontal="center" vertical="center" textRotation="180" wrapText="1"/>
    </xf>
    <xf numFmtId="49" fontId="175" fillId="24" borderId="90" xfId="0" applyNumberFormat="1" applyFont="1" applyFill="1" applyBorder="1" applyAlignment="1">
      <alignment horizontal="center" vertical="center" textRotation="180" wrapText="1"/>
    </xf>
    <xf numFmtId="49" fontId="185" fillId="24" borderId="66" xfId="0" applyNumberFormat="1" applyFont="1" applyFill="1" applyBorder="1" applyAlignment="1">
      <alignment horizontal="center" vertical="center"/>
    </xf>
    <xf numFmtId="49" fontId="185" fillId="24" borderId="91" xfId="0" applyNumberFormat="1" applyFont="1" applyFill="1" applyBorder="1" applyAlignment="1">
      <alignment horizontal="center" vertical="center"/>
    </xf>
    <xf numFmtId="49" fontId="185" fillId="24" borderId="92" xfId="0" applyNumberFormat="1" applyFont="1" applyFill="1" applyBorder="1" applyAlignment="1">
      <alignment horizontal="center" vertical="center"/>
    </xf>
    <xf numFmtId="0" fontId="185" fillId="24" borderId="66" xfId="0" applyFont="1" applyFill="1" applyBorder="1" applyAlignment="1">
      <alignment horizontal="center" vertical="center"/>
    </xf>
    <xf numFmtId="0" fontId="185" fillId="24" borderId="93" xfId="0" applyFont="1" applyFill="1" applyBorder="1" applyAlignment="1">
      <alignment horizontal="center" vertical="center"/>
    </xf>
    <xf numFmtId="0" fontId="161" fillId="24" borderId="39" xfId="0" applyFont="1" applyFill="1" applyBorder="1" applyAlignment="1">
      <alignment horizontal="center" vertical="center"/>
    </xf>
    <xf numFmtId="0" fontId="161" fillId="24" borderId="58" xfId="0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49" fontId="161" fillId="24" borderId="30" xfId="0" applyNumberFormat="1" applyFont="1" applyFill="1" applyBorder="1" applyAlignment="1">
      <alignment horizontal="center" vertical="center" wrapText="1"/>
    </xf>
    <xf numFmtId="49" fontId="161" fillId="24" borderId="29" xfId="0" applyNumberFormat="1" applyFont="1" applyFill="1" applyBorder="1" applyAlignment="1">
      <alignment horizontal="center" vertical="center" wrapText="1"/>
    </xf>
    <xf numFmtId="0" fontId="175" fillId="24" borderId="1" xfId="0" applyFont="1" applyFill="1" applyBorder="1" applyAlignment="1">
      <alignment horizontal="center" vertical="center" textRotation="180"/>
    </xf>
    <xf numFmtId="0" fontId="175" fillId="24" borderId="16" xfId="0" applyFont="1" applyFill="1" applyBorder="1" applyAlignment="1">
      <alignment horizontal="center" vertical="center" textRotation="180"/>
    </xf>
    <xf numFmtId="0" fontId="175" fillId="24" borderId="4" xfId="0" applyFont="1" applyFill="1" applyBorder="1" applyAlignment="1">
      <alignment horizontal="center" vertical="center" textRotation="180"/>
    </xf>
    <xf numFmtId="0" fontId="167" fillId="24" borderId="2" xfId="0" applyFont="1" applyFill="1" applyBorder="1" applyAlignment="1">
      <alignment horizontal="center" vertical="center"/>
    </xf>
    <xf numFmtId="0" fontId="167" fillId="24" borderId="12" xfId="0" applyFont="1" applyFill="1" applyBorder="1" applyAlignment="1">
      <alignment horizontal="center" vertical="center"/>
    </xf>
    <xf numFmtId="49" fontId="167" fillId="24" borderId="30" xfId="0" applyNumberFormat="1" applyFont="1" applyFill="1" applyBorder="1" applyAlignment="1">
      <alignment horizontal="center" vertical="center" wrapText="1"/>
    </xf>
    <xf numFmtId="49" fontId="167" fillId="24" borderId="29" xfId="0" applyNumberFormat="1" applyFont="1" applyFill="1" applyBorder="1" applyAlignment="1">
      <alignment horizontal="center" vertical="center" wrapText="1"/>
    </xf>
    <xf numFmtId="0" fontId="208" fillId="24" borderId="2" xfId="0" applyFont="1" applyFill="1" applyBorder="1" applyAlignment="1">
      <alignment horizontal="center" vertical="center" wrapText="1"/>
    </xf>
    <xf numFmtId="0" fontId="208" fillId="24" borderId="6" xfId="0" applyFont="1" applyFill="1" applyBorder="1" applyAlignment="1">
      <alignment horizontal="center" vertical="center" wrapText="1"/>
    </xf>
    <xf numFmtId="0" fontId="136" fillId="24" borderId="2" xfId="0" applyFont="1" applyFill="1" applyBorder="1" applyAlignment="1">
      <alignment horizontal="center" vertical="center" wrapText="1"/>
    </xf>
    <xf numFmtId="0" fontId="136" fillId="24" borderId="6" xfId="0" applyFont="1" applyFill="1" applyBorder="1" applyAlignment="1">
      <alignment horizontal="center" vertical="center" wrapText="1"/>
    </xf>
    <xf numFmtId="49" fontId="179" fillId="24" borderId="6" xfId="0" applyNumberFormat="1" applyFont="1" applyFill="1" applyBorder="1" applyAlignment="1">
      <alignment horizontal="center" vertical="center" wrapText="1"/>
    </xf>
    <xf numFmtId="49" fontId="167" fillId="24" borderId="2" xfId="0" applyNumberFormat="1" applyFont="1" applyFill="1" applyBorder="1" applyAlignment="1">
      <alignment horizontal="center" vertical="center"/>
    </xf>
    <xf numFmtId="49" fontId="167" fillId="24" borderId="6" xfId="0" applyNumberFormat="1" applyFont="1" applyFill="1" applyBorder="1" applyAlignment="1">
      <alignment horizontal="center" vertical="center"/>
    </xf>
    <xf numFmtId="49" fontId="167" fillId="24" borderId="12" xfId="0" applyNumberFormat="1" applyFont="1" applyFill="1" applyBorder="1" applyAlignment="1">
      <alignment horizontal="center" vertical="center"/>
    </xf>
    <xf numFmtId="0" fontId="167" fillId="24" borderId="6" xfId="0" applyFont="1" applyFill="1" applyBorder="1" applyAlignment="1">
      <alignment horizontal="center" vertical="center"/>
    </xf>
    <xf numFmtId="20" fontId="161" fillId="24" borderId="2" xfId="0" applyNumberFormat="1" applyFont="1" applyFill="1" applyBorder="1" applyAlignment="1">
      <alignment horizontal="center" vertical="center"/>
    </xf>
    <xf numFmtId="20" fontId="161" fillId="24" borderId="6" xfId="0" applyNumberFormat="1" applyFont="1" applyFill="1" applyBorder="1" applyAlignment="1">
      <alignment horizontal="center" vertical="center"/>
    </xf>
    <xf numFmtId="20" fontId="161" fillId="24" borderId="12" xfId="0" applyNumberFormat="1" applyFont="1" applyFill="1" applyBorder="1" applyAlignment="1">
      <alignment horizontal="center" vertical="center"/>
    </xf>
    <xf numFmtId="49" fontId="137" fillId="24" borderId="2" xfId="0" applyNumberFormat="1" applyFont="1" applyFill="1" applyBorder="1" applyAlignment="1">
      <alignment horizontal="center" vertical="center" wrapText="1"/>
    </xf>
    <xf numFmtId="49" fontId="137" fillId="24" borderId="6" xfId="0" applyNumberFormat="1" applyFont="1" applyFill="1" applyBorder="1" applyAlignment="1">
      <alignment horizontal="center" vertical="center" wrapText="1"/>
    </xf>
    <xf numFmtId="49" fontId="137" fillId="24" borderId="12" xfId="0" applyNumberFormat="1" applyFont="1" applyFill="1" applyBorder="1" applyAlignment="1">
      <alignment horizontal="center" vertical="center" wrapText="1"/>
    </xf>
    <xf numFmtId="49" fontId="161" fillId="24" borderId="1" xfId="0" applyNumberFormat="1" applyFont="1" applyFill="1" applyBorder="1" applyAlignment="1">
      <alignment horizontal="center" vertical="center" wrapText="1"/>
    </xf>
    <xf numFmtId="49" fontId="161" fillId="24" borderId="16" xfId="0" applyNumberFormat="1" applyFont="1" applyFill="1" applyBorder="1" applyAlignment="1">
      <alignment horizontal="center" vertical="center" wrapText="1"/>
    </xf>
    <xf numFmtId="49" fontId="182" fillId="24" borderId="1" xfId="0" applyNumberFormat="1" applyFont="1" applyFill="1" applyBorder="1" applyAlignment="1">
      <alignment horizontal="center" vertical="center" wrapText="1"/>
    </xf>
    <xf numFmtId="49" fontId="182" fillId="24" borderId="16" xfId="0" applyNumberFormat="1" applyFont="1" applyFill="1" applyBorder="1" applyAlignment="1">
      <alignment horizontal="center" vertical="center" wrapText="1"/>
    </xf>
    <xf numFmtId="20" fontId="203" fillId="24" borderId="67" xfId="0" applyNumberFormat="1" applyFont="1" applyFill="1" applyBorder="1" applyAlignment="1">
      <alignment horizontal="center" vertical="center" wrapText="1"/>
    </xf>
    <xf numFmtId="20" fontId="203" fillId="24" borderId="36" xfId="0" applyNumberFormat="1" applyFont="1" applyFill="1" applyBorder="1" applyAlignment="1">
      <alignment horizontal="center" vertical="center" wrapText="1"/>
    </xf>
    <xf numFmtId="0" fontId="161" fillId="24" borderId="29" xfId="0" applyFont="1" applyFill="1" applyBorder="1" applyAlignment="1">
      <alignment horizontal="center" vertical="center"/>
    </xf>
    <xf numFmtId="0" fontId="161" fillId="24" borderId="13" xfId="0" applyFont="1" applyFill="1" applyBorder="1" applyAlignment="1">
      <alignment horizontal="center" vertical="center"/>
    </xf>
    <xf numFmtId="20" fontId="205" fillId="24" borderId="67" xfId="0" applyNumberFormat="1" applyFont="1" applyFill="1" applyBorder="1" applyAlignment="1">
      <alignment horizontal="center" vertical="center" wrapText="1"/>
    </xf>
    <xf numFmtId="20" fontId="205" fillId="24" borderId="36" xfId="0" applyNumberFormat="1" applyFont="1" applyFill="1" applyBorder="1" applyAlignment="1">
      <alignment horizontal="center" vertical="center" wrapText="1"/>
    </xf>
    <xf numFmtId="0" fontId="175" fillId="24" borderId="28" xfId="0" applyFont="1" applyFill="1" applyBorder="1" applyAlignment="1">
      <alignment horizontal="center" vertical="center" textRotation="180"/>
    </xf>
    <xf numFmtId="0" fontId="175" fillId="24" borderId="29" xfId="0" applyFont="1" applyFill="1" applyBorder="1" applyAlignment="1">
      <alignment horizontal="center" vertical="center" textRotation="180"/>
    </xf>
    <xf numFmtId="0" fontId="167" fillId="24" borderId="30" xfId="0" applyFont="1" applyFill="1" applyBorder="1" applyAlignment="1">
      <alignment horizontal="center" vertical="center"/>
    </xf>
    <xf numFmtId="0" fontId="167" fillId="24" borderId="18" xfId="0" applyFont="1" applyFill="1" applyBorder="1" applyAlignment="1">
      <alignment horizontal="center" vertical="center"/>
    </xf>
    <xf numFmtId="49" fontId="164" fillId="24" borderId="83" xfId="0" applyNumberFormat="1" applyFont="1" applyFill="1" applyBorder="1" applyAlignment="1">
      <alignment horizontal="center" vertical="center" wrapText="1"/>
    </xf>
    <xf numFmtId="20" fontId="203" fillId="24" borderId="16" xfId="0" applyNumberFormat="1" applyFont="1" applyFill="1" applyBorder="1" applyAlignment="1">
      <alignment horizontal="center" vertical="center" wrapText="1"/>
    </xf>
    <xf numFmtId="20" fontId="206" fillId="24" borderId="67" xfId="0" applyNumberFormat="1" applyFont="1" applyFill="1" applyBorder="1" applyAlignment="1">
      <alignment horizontal="center" vertical="center" wrapText="1"/>
    </xf>
    <xf numFmtId="20" fontId="206" fillId="24" borderId="16" xfId="0" applyNumberFormat="1" applyFont="1" applyFill="1" applyBorder="1" applyAlignment="1">
      <alignment horizontal="center" vertical="center" wrapText="1"/>
    </xf>
    <xf numFmtId="20" fontId="206" fillId="24" borderId="36" xfId="0" applyNumberFormat="1" applyFont="1" applyFill="1" applyBorder="1" applyAlignment="1">
      <alignment horizontal="center" vertical="center" wrapText="1"/>
    </xf>
    <xf numFmtId="20" fontId="207" fillId="24" borderId="67" xfId="0" applyNumberFormat="1" applyFont="1" applyFill="1" applyBorder="1" applyAlignment="1">
      <alignment horizontal="center" vertical="center" wrapText="1"/>
    </xf>
    <xf numFmtId="20" fontId="207" fillId="24" borderId="16" xfId="0" applyNumberFormat="1" applyFont="1" applyFill="1" applyBorder="1" applyAlignment="1">
      <alignment horizontal="center" vertical="center" wrapText="1"/>
    </xf>
    <xf numFmtId="20" fontId="207" fillId="24" borderId="36" xfId="0" applyNumberFormat="1" applyFont="1" applyFill="1" applyBorder="1" applyAlignment="1">
      <alignment horizontal="center" vertical="center" wrapText="1"/>
    </xf>
    <xf numFmtId="20" fontId="202" fillId="24" borderId="16" xfId="0" applyNumberFormat="1" applyFont="1" applyFill="1" applyBorder="1" applyAlignment="1">
      <alignment horizontal="center" vertical="center" wrapText="1"/>
    </xf>
    <xf numFmtId="20" fontId="202" fillId="24" borderId="67" xfId="0" applyNumberFormat="1" applyFont="1" applyFill="1" applyBorder="1" applyAlignment="1">
      <alignment horizontal="center" vertical="center" wrapText="1"/>
    </xf>
    <xf numFmtId="20" fontId="202" fillId="24" borderId="36" xfId="0" applyNumberFormat="1" applyFont="1" applyFill="1" applyBorder="1" applyAlignment="1">
      <alignment horizontal="center" vertical="center" wrapText="1"/>
    </xf>
    <xf numFmtId="49" fontId="162" fillId="24" borderId="83" xfId="0" applyNumberFormat="1" applyFont="1" applyFill="1" applyBorder="1" applyAlignment="1">
      <alignment horizontal="center" vertical="center" wrapText="1"/>
    </xf>
    <xf numFmtId="49" fontId="161" fillId="24" borderId="85" xfId="0" applyNumberFormat="1" applyFont="1" applyFill="1" applyBorder="1" applyAlignment="1">
      <alignment horizontal="center" vertical="center" wrapText="1"/>
    </xf>
    <xf numFmtId="49" fontId="161" fillId="24" borderId="83" xfId="0" applyNumberFormat="1" applyFont="1" applyFill="1" applyBorder="1" applyAlignment="1">
      <alignment horizontal="center" vertical="center" wrapText="1"/>
    </xf>
    <xf numFmtId="49" fontId="161" fillId="24" borderId="84" xfId="0" applyNumberFormat="1" applyFont="1" applyFill="1" applyBorder="1" applyAlignment="1">
      <alignment horizontal="center" vertical="center" wrapText="1"/>
    </xf>
    <xf numFmtId="49" fontId="164" fillId="24" borderId="85" xfId="0" applyNumberFormat="1" applyFont="1" applyFill="1" applyBorder="1" applyAlignment="1">
      <alignment horizontal="center" vertical="center" wrapText="1"/>
    </xf>
    <xf numFmtId="49" fontId="164" fillId="24" borderId="84" xfId="0" applyNumberFormat="1" applyFont="1" applyFill="1" applyBorder="1" applyAlignment="1">
      <alignment horizontal="center" vertical="center" wrapText="1"/>
    </xf>
    <xf numFmtId="20" fontId="205" fillId="24" borderId="16" xfId="0" applyNumberFormat="1" applyFont="1" applyFill="1" applyBorder="1" applyAlignment="1">
      <alignment horizontal="center" vertical="center" wrapText="1"/>
    </xf>
    <xf numFmtId="0" fontId="167" fillId="24" borderId="28" xfId="0" applyFont="1" applyFill="1" applyBorder="1" applyAlignment="1">
      <alignment horizontal="center" vertical="center"/>
    </xf>
    <xf numFmtId="0" fontId="167" fillId="24" borderId="15" xfId="0" applyFont="1" applyFill="1" applyBorder="1" applyAlignment="1">
      <alignment horizontal="center" vertical="center"/>
    </xf>
    <xf numFmtId="0" fontId="167" fillId="24" borderId="29" xfId="0" applyFont="1" applyFill="1" applyBorder="1" applyAlignment="1">
      <alignment horizontal="center" vertical="center"/>
    </xf>
    <xf numFmtId="0" fontId="167" fillId="24" borderId="13" xfId="0" applyFont="1" applyFill="1" applyBorder="1" applyAlignment="1">
      <alignment horizontal="center" vertical="center"/>
    </xf>
    <xf numFmtId="49" fontId="162" fillId="24" borderId="85" xfId="0" applyNumberFormat="1" applyFont="1" applyFill="1" applyBorder="1" applyAlignment="1">
      <alignment horizontal="center" vertical="center" wrapText="1"/>
    </xf>
    <xf numFmtId="49" fontId="162" fillId="24" borderId="84" xfId="0" applyNumberFormat="1" applyFont="1" applyFill="1" applyBorder="1" applyAlignment="1">
      <alignment horizontal="center" vertical="center" wrapText="1"/>
    </xf>
    <xf numFmtId="49" fontId="182" fillId="24" borderId="85" xfId="0" applyNumberFormat="1" applyFont="1" applyFill="1" applyBorder="1" applyAlignment="1">
      <alignment horizontal="center" vertical="center" wrapText="1"/>
    </xf>
    <xf numFmtId="49" fontId="182" fillId="24" borderId="83" xfId="0" applyNumberFormat="1" applyFont="1" applyFill="1" applyBorder="1" applyAlignment="1">
      <alignment horizontal="center" vertical="center" wrapText="1"/>
    </xf>
    <xf numFmtId="49" fontId="182" fillId="24" borderId="84" xfId="0" applyNumberFormat="1" applyFont="1" applyFill="1" applyBorder="1" applyAlignment="1">
      <alignment horizontal="center" vertical="center" wrapText="1"/>
    </xf>
    <xf numFmtId="49" fontId="163" fillId="24" borderId="85" xfId="0" applyNumberFormat="1" applyFont="1" applyFill="1" applyBorder="1" applyAlignment="1">
      <alignment horizontal="center" vertical="center" wrapText="1"/>
    </xf>
    <xf numFmtId="49" fontId="163" fillId="24" borderId="83" xfId="0" applyNumberFormat="1" applyFont="1" applyFill="1" applyBorder="1" applyAlignment="1">
      <alignment horizontal="center" vertical="center" wrapText="1"/>
    </xf>
    <xf numFmtId="49" fontId="163" fillId="24" borderId="84" xfId="0" applyNumberFormat="1" applyFont="1" applyFill="1" applyBorder="1" applyAlignment="1">
      <alignment horizontal="center" vertical="center" wrapText="1"/>
    </xf>
    <xf numFmtId="0" fontId="164" fillId="24" borderId="29" xfId="0" applyFont="1" applyFill="1" applyBorder="1" applyAlignment="1">
      <alignment horizontal="center" vertical="center"/>
    </xf>
    <xf numFmtId="0" fontId="164" fillId="24" borderId="13" xfId="0" applyFont="1" applyFill="1" applyBorder="1" applyAlignment="1">
      <alignment horizontal="center" vertical="center"/>
    </xf>
    <xf numFmtId="0" fontId="164" fillId="24" borderId="34" xfId="0" applyFont="1" applyFill="1" applyBorder="1" applyAlignment="1">
      <alignment horizontal="center" vertical="center"/>
    </xf>
    <xf numFmtId="0" fontId="164" fillId="24" borderId="60" xfId="0" applyFont="1" applyFill="1" applyBorder="1" applyAlignment="1">
      <alignment horizontal="center" vertical="center"/>
    </xf>
    <xf numFmtId="0" fontId="161" fillId="24" borderId="34" xfId="0" applyFont="1" applyFill="1" applyBorder="1" applyAlignment="1">
      <alignment horizontal="center" vertical="center"/>
    </xf>
    <xf numFmtId="0" fontId="161" fillId="24" borderId="60" xfId="0" applyFont="1" applyFill="1" applyBorder="1" applyAlignment="1">
      <alignment horizontal="center" vertical="center"/>
    </xf>
    <xf numFmtId="0" fontId="163" fillId="24" borderId="39" xfId="0" applyFont="1" applyFill="1" applyBorder="1" applyAlignment="1">
      <alignment horizontal="center" vertical="center"/>
    </xf>
    <xf numFmtId="0" fontId="163" fillId="24" borderId="58" xfId="0" applyFont="1" applyFill="1" applyBorder="1" applyAlignment="1">
      <alignment horizontal="center" vertical="center"/>
    </xf>
    <xf numFmtId="0" fontId="163" fillId="24" borderId="29" xfId="0" applyFont="1" applyFill="1" applyBorder="1" applyAlignment="1">
      <alignment horizontal="center" vertical="center"/>
    </xf>
    <xf numFmtId="0" fontId="163" fillId="24" borderId="13" xfId="0" applyFont="1" applyFill="1" applyBorder="1" applyAlignment="1">
      <alignment horizontal="center" vertical="center"/>
    </xf>
    <xf numFmtId="0" fontId="163" fillId="24" borderId="34" xfId="0" applyFont="1" applyFill="1" applyBorder="1" applyAlignment="1">
      <alignment horizontal="center" vertical="center"/>
    </xf>
    <xf numFmtId="0" fontId="163" fillId="24" borderId="60" xfId="0" applyFont="1" applyFill="1" applyBorder="1" applyAlignment="1">
      <alignment horizontal="center" vertical="center"/>
    </xf>
    <xf numFmtId="49" fontId="171" fillId="24" borderId="85" xfId="0" applyNumberFormat="1" applyFont="1" applyFill="1" applyBorder="1" applyAlignment="1">
      <alignment horizontal="center" vertical="center" wrapText="1"/>
    </xf>
    <xf numFmtId="49" fontId="171" fillId="24" borderId="83" xfId="0" applyNumberFormat="1" applyFont="1" applyFill="1" applyBorder="1" applyAlignment="1">
      <alignment horizontal="center" vertical="center" wrapText="1"/>
    </xf>
    <xf numFmtId="49" fontId="171" fillId="24" borderId="84" xfId="0" applyNumberFormat="1" applyFont="1" applyFill="1" applyBorder="1" applyAlignment="1">
      <alignment horizontal="center" vertical="center" wrapText="1"/>
    </xf>
    <xf numFmtId="49" fontId="182" fillId="24" borderId="4" xfId="0" applyNumberFormat="1" applyFont="1" applyFill="1" applyBorder="1" applyAlignment="1">
      <alignment horizontal="center" vertical="center" wrapText="1"/>
    </xf>
    <xf numFmtId="0" fontId="180" fillId="24" borderId="3" xfId="0" applyFont="1" applyFill="1" applyBorder="1" applyAlignment="1">
      <alignment horizontal="center" vertical="center"/>
    </xf>
    <xf numFmtId="20" fontId="204" fillId="24" borderId="67" xfId="0" applyNumberFormat="1" applyFont="1" applyFill="1" applyBorder="1" applyAlignment="1">
      <alignment horizontal="center" vertical="center" wrapText="1"/>
    </xf>
    <xf numFmtId="20" fontId="204" fillId="24" borderId="16" xfId="0" applyNumberFormat="1" applyFont="1" applyFill="1" applyBorder="1" applyAlignment="1">
      <alignment horizontal="center" vertical="center" wrapText="1"/>
    </xf>
    <xf numFmtId="20" fontId="204" fillId="24" borderId="36" xfId="0" applyNumberFormat="1" applyFont="1" applyFill="1" applyBorder="1" applyAlignment="1">
      <alignment horizontal="center" vertical="center" wrapText="1"/>
    </xf>
    <xf numFmtId="0" fontId="165" fillId="24" borderId="3" xfId="0" applyFont="1" applyFill="1" applyBorder="1" applyAlignment="1">
      <alignment horizontal="center" vertical="center"/>
    </xf>
    <xf numFmtId="0" fontId="180" fillId="24" borderId="2" xfId="0" applyFont="1" applyFill="1" applyBorder="1" applyAlignment="1">
      <alignment horizontal="center" vertical="center"/>
    </xf>
    <xf numFmtId="0" fontId="180" fillId="24" borderId="6" xfId="0" applyFont="1" applyFill="1" applyBorder="1" applyAlignment="1">
      <alignment horizontal="center" vertical="center"/>
    </xf>
    <xf numFmtId="0" fontId="180" fillId="24" borderId="12" xfId="0" applyFont="1" applyFill="1" applyBorder="1" applyAlignment="1">
      <alignment horizontal="center" vertical="center"/>
    </xf>
    <xf numFmtId="0" fontId="188" fillId="24" borderId="0" xfId="0" applyFont="1" applyFill="1" applyAlignment="1">
      <alignment horizontal="center"/>
    </xf>
    <xf numFmtId="0" fontId="165" fillId="24" borderId="30" xfId="0" applyFont="1" applyFill="1" applyBorder="1" applyAlignment="1">
      <alignment horizontal="center" vertical="center"/>
    </xf>
    <xf numFmtId="0" fontId="165" fillId="24" borderId="19" xfId="0" applyFont="1" applyFill="1" applyBorder="1" applyAlignment="1">
      <alignment horizontal="center" vertical="center"/>
    </xf>
    <xf numFmtId="0" fontId="165" fillId="24" borderId="18" xfId="0" applyFont="1" applyFill="1" applyBorder="1" applyAlignment="1">
      <alignment horizontal="center" vertical="center"/>
    </xf>
    <xf numFmtId="0" fontId="168" fillId="24" borderId="2" xfId="0" applyFont="1" applyFill="1" applyBorder="1" applyAlignment="1">
      <alignment horizontal="center" vertical="center"/>
    </xf>
    <xf numFmtId="0" fontId="168" fillId="24" borderId="6" xfId="0" applyFont="1" applyFill="1" applyBorder="1" applyAlignment="1">
      <alignment horizontal="center" vertical="center"/>
    </xf>
    <xf numFmtId="0" fontId="168" fillId="24" borderId="12" xfId="0" applyFont="1" applyFill="1" applyBorder="1" applyAlignment="1">
      <alignment horizontal="center" vertical="center"/>
    </xf>
    <xf numFmtId="49" fontId="172" fillId="24" borderId="107" xfId="0" applyNumberFormat="1" applyFont="1" applyFill="1" applyBorder="1" applyAlignment="1">
      <alignment horizontal="center" vertical="center" wrapText="1"/>
    </xf>
    <xf numFmtId="49" fontId="172" fillId="24" borderId="89" xfId="0" applyNumberFormat="1" applyFont="1" applyFill="1" applyBorder="1" applyAlignment="1">
      <alignment horizontal="center" vertical="center" wrapText="1"/>
    </xf>
    <xf numFmtId="49" fontId="172" fillId="24" borderId="90" xfId="0" applyNumberFormat="1" applyFont="1" applyFill="1" applyBorder="1" applyAlignment="1">
      <alignment horizontal="center" vertical="center" wrapText="1"/>
    </xf>
    <xf numFmtId="0" fontId="210" fillId="24" borderId="0" xfId="0" applyFont="1" applyFill="1" applyAlignment="1">
      <alignment horizontal="center"/>
    </xf>
    <xf numFmtId="0" fontId="180" fillId="24" borderId="60" xfId="0" applyFont="1" applyFill="1" applyBorder="1" applyAlignment="1">
      <alignment horizontal="center" vertical="center"/>
    </xf>
    <xf numFmtId="0" fontId="180" fillId="24" borderId="35" xfId="0" applyFont="1" applyFill="1" applyBorder="1" applyAlignment="1">
      <alignment horizontal="center" vertical="center"/>
    </xf>
    <xf numFmtId="0" fontId="180" fillId="24" borderId="70" xfId="0" applyFont="1" applyFill="1" applyBorder="1" applyAlignment="1">
      <alignment horizontal="center" vertical="center"/>
    </xf>
    <xf numFmtId="0" fontId="165" fillId="24" borderId="58" xfId="0" applyFont="1" applyFill="1" applyBorder="1" applyAlignment="1">
      <alignment horizontal="center" vertical="center"/>
    </xf>
    <xf numFmtId="0" fontId="165" fillId="24" borderId="40" xfId="0" applyFont="1" applyFill="1" applyBorder="1" applyAlignment="1">
      <alignment horizontal="center" vertical="center"/>
    </xf>
    <xf numFmtId="0" fontId="165" fillId="24" borderId="68" xfId="0" applyFont="1" applyFill="1" applyBorder="1" applyAlignment="1">
      <alignment horizontal="center" vertical="center"/>
    </xf>
    <xf numFmtId="0" fontId="180" fillId="24" borderId="71" xfId="0" applyFont="1" applyFill="1" applyBorder="1" applyAlignment="1">
      <alignment horizontal="center" vertical="center"/>
    </xf>
    <xf numFmtId="0" fontId="168" fillId="24" borderId="41" xfId="0" applyFont="1" applyFill="1" applyBorder="1" applyAlignment="1">
      <alignment horizontal="center" vertical="center"/>
    </xf>
    <xf numFmtId="0" fontId="168" fillId="24" borderId="62" xfId="0" applyFont="1" applyFill="1" applyBorder="1" applyAlignment="1">
      <alignment horizontal="center" vertical="center"/>
    </xf>
    <xf numFmtId="0" fontId="165" fillId="24" borderId="1" xfId="0" applyFont="1" applyFill="1" applyBorder="1" applyAlignment="1">
      <alignment horizontal="center" vertical="center" textRotation="180"/>
    </xf>
    <xf numFmtId="0" fontId="165" fillId="24" borderId="28" xfId="0" applyFont="1" applyFill="1" applyBorder="1" applyAlignment="1">
      <alignment horizontal="center" vertical="center" textRotation="180"/>
    </xf>
    <xf numFmtId="0" fontId="165" fillId="24" borderId="85" xfId="0" applyFont="1" applyFill="1" applyBorder="1" applyAlignment="1">
      <alignment horizontal="center" vertical="center" textRotation="180"/>
    </xf>
    <xf numFmtId="0" fontId="165" fillId="24" borderId="83" xfId="0" applyFont="1" applyFill="1" applyBorder="1" applyAlignment="1">
      <alignment horizontal="center" vertical="center" textRotation="180"/>
    </xf>
    <xf numFmtId="0" fontId="133" fillId="24" borderId="41" xfId="0" applyFont="1" applyFill="1" applyBorder="1" applyAlignment="1">
      <alignment horizontal="center" vertical="center"/>
    </xf>
    <xf numFmtId="0" fontId="133" fillId="24" borderId="11" xfId="0" applyFont="1" applyFill="1" applyBorder="1" applyAlignment="1">
      <alignment horizontal="center" vertical="center"/>
    </xf>
    <xf numFmtId="0" fontId="133" fillId="24" borderId="43" xfId="0" applyFont="1" applyFill="1" applyBorder="1" applyAlignment="1">
      <alignment horizontal="center" vertical="center"/>
    </xf>
    <xf numFmtId="49" fontId="133" fillId="24" borderId="107" xfId="0" applyNumberFormat="1" applyFont="1" applyFill="1" applyBorder="1" applyAlignment="1">
      <alignment horizontal="center" vertical="center" wrapText="1"/>
    </xf>
    <xf numFmtId="49" fontId="133" fillId="24" borderId="89" xfId="0" applyNumberFormat="1" applyFont="1" applyFill="1" applyBorder="1" applyAlignment="1">
      <alignment horizontal="center" vertical="center" wrapText="1"/>
    </xf>
    <xf numFmtId="49" fontId="133" fillId="24" borderId="90" xfId="0" applyNumberFormat="1" applyFont="1" applyFill="1" applyBorder="1" applyAlignment="1">
      <alignment horizontal="center" vertical="center" wrapText="1"/>
    </xf>
    <xf numFmtId="0" fontId="133" fillId="24" borderId="98" xfId="0" applyFont="1" applyFill="1" applyBorder="1" applyAlignment="1">
      <alignment horizontal="center" vertical="center"/>
    </xf>
    <xf numFmtId="0" fontId="133" fillId="24" borderId="99" xfId="0" applyFont="1" applyFill="1" applyBorder="1" applyAlignment="1">
      <alignment horizontal="center" vertical="center"/>
    </xf>
    <xf numFmtId="0" fontId="133" fillId="24" borderId="101" xfId="0" applyFont="1" applyFill="1" applyBorder="1" applyAlignment="1">
      <alignment horizontal="center" vertical="center"/>
    </xf>
    <xf numFmtId="0" fontId="172" fillId="24" borderId="98" xfId="0" applyFont="1" applyFill="1" applyBorder="1" applyAlignment="1">
      <alignment horizontal="center" vertical="center"/>
    </xf>
    <xf numFmtId="0" fontId="172" fillId="24" borderId="99" xfId="0" applyFont="1" applyFill="1" applyBorder="1" applyAlignment="1">
      <alignment horizontal="center" vertical="center"/>
    </xf>
    <xf numFmtId="0" fontId="172" fillId="24" borderId="101" xfId="0" applyFont="1" applyFill="1" applyBorder="1" applyAlignment="1">
      <alignment horizontal="center" vertical="center"/>
    </xf>
    <xf numFmtId="49" fontId="187" fillId="24" borderId="107" xfId="0" applyNumberFormat="1" applyFont="1" applyFill="1" applyBorder="1" applyAlignment="1">
      <alignment horizontal="center" vertical="center" wrapText="1"/>
    </xf>
    <xf numFmtId="49" fontId="187" fillId="24" borderId="89" xfId="0" applyNumberFormat="1" applyFont="1" applyFill="1" applyBorder="1" applyAlignment="1">
      <alignment horizontal="center" vertical="center" wrapText="1"/>
    </xf>
    <xf numFmtId="49" fontId="187" fillId="24" borderId="90" xfId="0" applyNumberFormat="1" applyFont="1" applyFill="1" applyBorder="1" applyAlignment="1">
      <alignment horizontal="center" vertical="center" wrapText="1"/>
    </xf>
    <xf numFmtId="49" fontId="187" fillId="24" borderId="115" xfId="0" applyNumberFormat="1" applyFont="1" applyFill="1" applyBorder="1" applyAlignment="1">
      <alignment horizontal="center" vertical="center" wrapText="1"/>
    </xf>
    <xf numFmtId="49" fontId="167" fillId="24" borderId="28" xfId="0" applyNumberFormat="1" applyFont="1" applyFill="1" applyBorder="1" applyAlignment="1">
      <alignment horizontal="center" vertical="center" wrapText="1"/>
    </xf>
    <xf numFmtId="0" fontId="165" fillId="24" borderId="84" xfId="0" applyFont="1" applyFill="1" applyBorder="1" applyAlignment="1">
      <alignment horizontal="center" vertical="center" textRotation="180"/>
    </xf>
    <xf numFmtId="0" fontId="135" fillId="24" borderId="95" xfId="0" applyFont="1" applyFill="1" applyBorder="1" applyAlignment="1">
      <alignment horizontal="center" vertical="center"/>
    </xf>
    <xf numFmtId="0" fontId="136" fillId="24" borderId="99" xfId="0" applyFont="1" applyFill="1" applyBorder="1" applyAlignment="1">
      <alignment horizontal="center" vertical="center" wrapText="1"/>
    </xf>
    <xf numFmtId="49" fontId="13" fillId="24" borderId="28" xfId="0" applyNumberFormat="1" applyFont="1" applyFill="1" applyBorder="1" applyAlignment="1">
      <alignment horizontal="center" vertical="center" wrapText="1"/>
    </xf>
    <xf numFmtId="49" fontId="13" fillId="24" borderId="42" xfId="0" applyNumberFormat="1" applyFont="1" applyFill="1" applyBorder="1" applyAlignment="1">
      <alignment horizontal="center" vertical="center" wrapText="1"/>
    </xf>
    <xf numFmtId="0" fontId="208" fillId="24" borderId="28" xfId="0" applyFont="1" applyFill="1" applyBorder="1" applyAlignment="1">
      <alignment horizontal="center" vertical="center" wrapText="1"/>
    </xf>
    <xf numFmtId="0" fontId="208" fillId="24" borderId="0" xfId="0" applyFont="1" applyFill="1" applyBorder="1" applyAlignment="1">
      <alignment horizontal="center" vertical="center" wrapText="1"/>
    </xf>
    <xf numFmtId="49" fontId="165" fillId="24" borderId="85" xfId="0" applyNumberFormat="1" applyFont="1" applyFill="1" applyBorder="1" applyAlignment="1">
      <alignment horizontal="center" vertical="center" textRotation="180" wrapText="1"/>
    </xf>
    <xf numFmtId="49" fontId="165" fillId="24" borderId="89" xfId="0" applyNumberFormat="1" applyFont="1" applyFill="1" applyBorder="1" applyAlignment="1">
      <alignment horizontal="center" vertical="center" textRotation="180" wrapText="1"/>
    </xf>
    <xf numFmtId="49" fontId="165" fillId="24" borderId="90" xfId="0" applyNumberFormat="1" applyFont="1" applyFill="1" applyBorder="1" applyAlignment="1">
      <alignment horizontal="center" vertical="center" textRotation="180" wrapText="1"/>
    </xf>
    <xf numFmtId="49" fontId="179" fillId="24" borderId="0" xfId="0" applyNumberFormat="1" applyFont="1" applyFill="1" applyBorder="1" applyAlignment="1">
      <alignment horizontal="center" vertical="center" wrapText="1"/>
    </xf>
    <xf numFmtId="49" fontId="137" fillId="24" borderId="89" xfId="0" applyNumberFormat="1" applyFont="1" applyFill="1" applyBorder="1" applyAlignment="1">
      <alignment horizontal="center" vertical="center" wrapText="1"/>
    </xf>
    <xf numFmtId="49" fontId="137" fillId="24" borderId="0" xfId="0" applyNumberFormat="1" applyFont="1" applyFill="1" applyBorder="1" applyAlignment="1">
      <alignment horizontal="center" vertical="center" wrapText="1"/>
    </xf>
    <xf numFmtId="49" fontId="187" fillId="24" borderId="0" xfId="0" applyNumberFormat="1" applyFont="1" applyFill="1" applyBorder="1" applyAlignment="1">
      <alignment horizontal="center" vertical="center" wrapText="1"/>
    </xf>
    <xf numFmtId="49" fontId="187" fillId="24" borderId="44" xfId="0" applyNumberFormat="1" applyFont="1" applyFill="1" applyBorder="1" applyAlignment="1">
      <alignment horizontal="center" vertical="center" wrapText="1"/>
    </xf>
    <xf numFmtId="49" fontId="133" fillId="24" borderId="91" xfId="0" applyNumberFormat="1" applyFont="1" applyFill="1" applyBorder="1" applyAlignment="1">
      <alignment horizontal="center" vertical="center" wrapText="1"/>
    </xf>
    <xf numFmtId="49" fontId="133" fillId="24" borderId="44" xfId="0" applyNumberFormat="1" applyFont="1" applyFill="1" applyBorder="1" applyAlignment="1">
      <alignment horizontal="center" vertical="center" wrapText="1"/>
    </xf>
    <xf numFmtId="20" fontId="187" fillId="24" borderId="105" xfId="0" applyNumberFormat="1" applyFont="1" applyFill="1" applyBorder="1" applyAlignment="1">
      <alignment horizontal="center" vertical="center"/>
    </xf>
    <xf numFmtId="20" fontId="187" fillId="24" borderId="103" xfId="0" applyNumberFormat="1" applyFont="1" applyFill="1" applyBorder="1" applyAlignment="1">
      <alignment horizontal="center" vertical="center"/>
    </xf>
    <xf numFmtId="20" fontId="187" fillId="24" borderId="104" xfId="0" applyNumberFormat="1" applyFont="1" applyFill="1" applyBorder="1" applyAlignment="1">
      <alignment horizontal="center" vertical="center"/>
    </xf>
    <xf numFmtId="49" fontId="27" fillId="24" borderId="91" xfId="0" applyNumberFormat="1" applyFont="1" applyFill="1" applyBorder="1" applyAlignment="1">
      <alignment horizontal="center" vertical="center" wrapText="1"/>
    </xf>
    <xf numFmtId="0" fontId="165" fillId="24" borderId="98" xfId="0" applyFont="1" applyFill="1" applyBorder="1" applyAlignment="1">
      <alignment horizontal="center" vertical="center" textRotation="180"/>
    </xf>
    <xf numFmtId="0" fontId="165" fillId="24" borderId="99" xfId="0" applyFont="1" applyFill="1" applyBorder="1" applyAlignment="1">
      <alignment horizontal="center" vertical="center" textRotation="180"/>
    </xf>
    <xf numFmtId="0" fontId="165" fillId="24" borderId="101" xfId="0" applyFont="1" applyFill="1" applyBorder="1" applyAlignment="1">
      <alignment horizontal="center" vertical="center" textRotation="180"/>
    </xf>
    <xf numFmtId="0" fontId="135" fillId="24" borderId="105" xfId="0" applyFont="1" applyFill="1" applyBorder="1" applyAlignment="1">
      <alignment horizontal="center" vertical="center"/>
    </xf>
    <xf numFmtId="0" fontId="135" fillId="24" borderId="103" xfId="0" applyFont="1" applyFill="1" applyBorder="1" applyAlignment="1">
      <alignment horizontal="center" vertical="center"/>
    </xf>
    <xf numFmtId="0" fontId="135" fillId="24" borderId="104" xfId="0" applyFont="1" applyFill="1" applyBorder="1" applyAlignment="1">
      <alignment horizontal="center" vertical="center"/>
    </xf>
    <xf numFmtId="20" fontId="187" fillId="24" borderId="98" xfId="0" applyNumberFormat="1" applyFont="1" applyFill="1" applyBorder="1" applyAlignment="1">
      <alignment horizontal="center" vertical="center" wrapText="1"/>
    </xf>
    <xf numFmtId="20" fontId="187" fillId="24" borderId="99" xfId="0" applyNumberFormat="1" applyFont="1" applyFill="1" applyBorder="1" applyAlignment="1">
      <alignment horizontal="center" vertical="center" wrapText="1"/>
    </xf>
    <xf numFmtId="20" fontId="187" fillId="24" borderId="101" xfId="0" applyNumberFormat="1" applyFont="1" applyFill="1" applyBorder="1" applyAlignment="1">
      <alignment horizontal="center" vertical="center" wrapText="1"/>
    </xf>
    <xf numFmtId="0" fontId="187" fillId="24" borderId="41" xfId="0" applyFont="1" applyFill="1" applyBorder="1" applyAlignment="1">
      <alignment horizontal="center" vertical="center"/>
    </xf>
    <xf numFmtId="0" fontId="187" fillId="24" borderId="6" xfId="0" applyFont="1" applyFill="1" applyBorder="1" applyAlignment="1">
      <alignment horizontal="center" vertical="center"/>
    </xf>
    <xf numFmtId="0" fontId="187" fillId="24" borderId="44" xfId="0" applyFont="1" applyFill="1" applyBorder="1" applyAlignment="1">
      <alignment horizontal="center" vertical="center"/>
    </xf>
    <xf numFmtId="0" fontId="172" fillId="24" borderId="41" xfId="0" applyFont="1" applyFill="1" applyBorder="1" applyAlignment="1">
      <alignment horizontal="center" vertical="center"/>
    </xf>
    <xf numFmtId="0" fontId="172" fillId="24" borderId="6" xfId="0" applyFont="1" applyFill="1" applyBorder="1" applyAlignment="1">
      <alignment horizontal="center" vertical="center"/>
    </xf>
    <xf numFmtId="0" fontId="172" fillId="24" borderId="44" xfId="0" applyFont="1" applyFill="1" applyBorder="1" applyAlignment="1">
      <alignment horizontal="center" vertical="center"/>
    </xf>
    <xf numFmtId="0" fontId="135" fillId="24" borderId="111" xfId="0" applyFont="1" applyFill="1" applyBorder="1" applyAlignment="1">
      <alignment horizontal="center" vertical="center"/>
    </xf>
    <xf numFmtId="0" fontId="172" fillId="24" borderId="43" xfId="0" applyFont="1" applyFill="1" applyBorder="1" applyAlignment="1">
      <alignment horizontal="center" vertical="center"/>
    </xf>
    <xf numFmtId="0" fontId="133" fillId="24" borderId="6" xfId="0" applyFont="1" applyFill="1" applyBorder="1" applyAlignment="1">
      <alignment horizontal="center" vertical="center"/>
    </xf>
    <xf numFmtId="0" fontId="187" fillId="24" borderId="43" xfId="0" applyFont="1" applyFill="1" applyBorder="1" applyAlignment="1">
      <alignment horizontal="center" vertical="center"/>
    </xf>
    <xf numFmtId="0" fontId="135" fillId="24" borderId="115" xfId="0" applyFont="1" applyFill="1" applyBorder="1" applyAlignment="1">
      <alignment horizontal="center" vertical="center"/>
    </xf>
    <xf numFmtId="0" fontId="135" fillId="24" borderId="106" xfId="0" applyFont="1" applyFill="1" applyBorder="1" applyAlignment="1">
      <alignment horizontal="center" vertical="center"/>
    </xf>
    <xf numFmtId="49" fontId="135" fillId="24" borderId="111" xfId="0" applyNumberFormat="1" applyFont="1" applyFill="1" applyBorder="1" applyAlignment="1">
      <alignment horizontal="center" vertical="center"/>
    </xf>
    <xf numFmtId="20" fontId="187" fillId="24" borderId="11" xfId="0" applyNumberFormat="1" applyFont="1" applyFill="1" applyBorder="1" applyAlignment="1">
      <alignment horizontal="center" vertical="center"/>
    </xf>
    <xf numFmtId="20" fontId="187" fillId="24" borderId="64" xfId="0" applyNumberFormat="1" applyFont="1" applyFill="1" applyBorder="1" applyAlignment="1">
      <alignment horizontal="center" vertical="center"/>
    </xf>
    <xf numFmtId="20" fontId="187" fillId="24" borderId="43" xfId="0" applyNumberFormat="1" applyFont="1" applyFill="1" applyBorder="1" applyAlignment="1">
      <alignment horizontal="center" vertical="center"/>
    </xf>
    <xf numFmtId="20" fontId="187" fillId="24" borderId="63" xfId="0" applyNumberFormat="1" applyFont="1" applyFill="1" applyBorder="1" applyAlignment="1">
      <alignment horizontal="center" vertical="center"/>
    </xf>
    <xf numFmtId="20" fontId="133" fillId="24" borderId="41" xfId="0" applyNumberFormat="1" applyFont="1" applyFill="1" applyBorder="1" applyAlignment="1">
      <alignment horizontal="center" vertical="center"/>
    </xf>
    <xf numFmtId="20" fontId="133" fillId="24" borderId="62" xfId="0" applyNumberFormat="1" applyFont="1" applyFill="1" applyBorder="1" applyAlignment="1">
      <alignment horizontal="center" vertical="center"/>
    </xf>
    <xf numFmtId="20" fontId="187" fillId="24" borderId="41" xfId="0" applyNumberFormat="1" applyFont="1" applyFill="1" applyBorder="1" applyAlignment="1">
      <alignment horizontal="center" vertical="center"/>
    </xf>
    <xf numFmtId="20" fontId="187" fillId="24" borderId="62" xfId="0" applyNumberFormat="1" applyFont="1" applyFill="1" applyBorder="1" applyAlignment="1">
      <alignment horizontal="center" vertical="center"/>
    </xf>
    <xf numFmtId="20" fontId="187" fillId="24" borderId="6" xfId="0" applyNumberFormat="1" applyFont="1" applyFill="1" applyBorder="1" applyAlignment="1">
      <alignment horizontal="center" vertical="center"/>
    </xf>
    <xf numFmtId="20" fontId="187" fillId="24" borderId="65" xfId="0" applyNumberFormat="1" applyFont="1" applyFill="1" applyBorder="1" applyAlignment="1">
      <alignment horizontal="center" vertical="center"/>
    </xf>
    <xf numFmtId="20" fontId="172" fillId="24" borderId="41" xfId="0" applyNumberFormat="1" applyFont="1" applyFill="1" applyBorder="1" applyAlignment="1">
      <alignment horizontal="center" vertical="center"/>
    </xf>
    <xf numFmtId="20" fontId="172" fillId="24" borderId="62" xfId="0" applyNumberFormat="1" applyFont="1" applyFill="1" applyBorder="1" applyAlignment="1">
      <alignment horizontal="center" vertical="center"/>
    </xf>
    <xf numFmtId="20" fontId="172" fillId="24" borderId="6" xfId="0" applyNumberFormat="1" applyFont="1" applyFill="1" applyBorder="1" applyAlignment="1">
      <alignment horizontal="center" vertical="center"/>
    </xf>
    <xf numFmtId="20" fontId="172" fillId="24" borderId="65" xfId="0" applyNumberFormat="1" applyFont="1" applyFill="1" applyBorder="1" applyAlignment="1">
      <alignment horizontal="center" vertical="center"/>
    </xf>
    <xf numFmtId="20" fontId="133" fillId="24" borderId="43" xfId="0" applyNumberFormat="1" applyFont="1" applyFill="1" applyBorder="1" applyAlignment="1">
      <alignment horizontal="center" vertical="center"/>
    </xf>
    <xf numFmtId="20" fontId="133" fillId="24" borderId="63" xfId="0" applyNumberFormat="1" applyFont="1" applyFill="1" applyBorder="1" applyAlignment="1">
      <alignment horizontal="center" vertical="center"/>
    </xf>
    <xf numFmtId="0" fontId="135" fillId="24" borderId="94" xfId="0" applyFont="1" applyFill="1" applyBorder="1" applyAlignment="1">
      <alignment horizontal="center" vertical="center"/>
    </xf>
    <xf numFmtId="0" fontId="135" fillId="24" borderId="110" xfId="0" applyFont="1" applyFill="1" applyBorder="1" applyAlignment="1">
      <alignment horizontal="center" vertical="center"/>
    </xf>
    <xf numFmtId="20" fontId="171" fillId="24" borderId="115" xfId="0" applyNumberFormat="1" applyFont="1" applyFill="1" applyBorder="1" applyAlignment="1">
      <alignment horizontal="center" vertical="center"/>
    </xf>
    <xf numFmtId="20" fontId="171" fillId="24" borderId="111" xfId="0" applyNumberFormat="1" applyFont="1" applyFill="1" applyBorder="1" applyAlignment="1">
      <alignment horizontal="center" vertical="center"/>
    </xf>
    <xf numFmtId="20" fontId="171" fillId="24" borderId="106" xfId="0" applyNumberFormat="1" applyFont="1" applyFill="1" applyBorder="1" applyAlignment="1">
      <alignment horizontal="center" vertical="center"/>
    </xf>
    <xf numFmtId="20" fontId="172" fillId="24" borderId="43" xfId="0" applyNumberFormat="1" applyFont="1" applyFill="1" applyBorder="1" applyAlignment="1">
      <alignment horizontal="center" vertical="center"/>
    </xf>
    <xf numFmtId="20" fontId="172" fillId="24" borderId="6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https://www.google.com.tr/url?sa=t&amp;rct=j&amp;q=&amp;esrc=s&amp;source=web&amp;cd=1&amp;cad=rja&amp;uact=8&amp;ved=0ahUKEwigvbfzstTWAhVFZlAKHTE6CVMQFggmMAA&amp;url=http%3A%2F%2Fwww.yesilcevre.com.tr%2F&amp;usg=AOvVaw1Z-aGKr9AUKkj_o3EWxajr" TargetMode="External"/><Relationship Id="rId1" Type="http://schemas.openxmlformats.org/officeDocument/2006/relationships/hyperlink" Target="https://www.google.com.tr/url?sa=t&amp;rct=j&amp;q=&amp;esrc=s&amp;source=web&amp;cd=1&amp;cad=rja&amp;uact=8&amp;ved=0ahUKEwigvbfzstTWAhVFZlAKHTE6CVMQFggmMAA&amp;url=http%3A%2F%2Fwww.yesilcevre.com.tr%2F&amp;usg=AOvVaw1Z-aGKr9AUKkj_o3EWxajr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8"/>
  <sheetViews>
    <sheetView zoomScale="75" zoomScaleNormal="75" zoomScalePageLayoutView="37" workbookViewId="0">
      <selection activeCell="H10" sqref="H10"/>
    </sheetView>
  </sheetViews>
  <sheetFormatPr defaultRowHeight="12.75" x14ac:dyDescent="0.2"/>
  <cols>
    <col min="2" max="2" width="30.28515625" customWidth="1"/>
    <col min="3" max="3" width="16.140625" customWidth="1"/>
    <col min="4" max="4" width="10.42578125" customWidth="1"/>
    <col min="5" max="5" width="11" customWidth="1"/>
    <col min="6" max="6" width="46.7109375" customWidth="1"/>
    <col min="7" max="7" width="32.85546875" customWidth="1"/>
    <col min="8" max="8" width="8.42578125" customWidth="1"/>
    <col min="9" max="9" width="8.28515625" customWidth="1"/>
    <col min="10" max="10" width="23.7109375" bestFit="1" customWidth="1"/>
  </cols>
  <sheetData>
    <row r="1" spans="1:11" ht="39.75" customHeight="1" thickBot="1" x14ac:dyDescent="0.25">
      <c r="A1" s="1853" t="s">
        <v>390</v>
      </c>
      <c r="B1" s="1853"/>
      <c r="C1" s="1853"/>
      <c r="D1" s="1853"/>
      <c r="E1" s="1853"/>
      <c r="F1" s="1853"/>
      <c r="G1" s="1853"/>
      <c r="H1" s="1853"/>
      <c r="I1" s="1853"/>
      <c r="J1" s="1853"/>
    </row>
    <row r="2" spans="1:11" ht="38.1" customHeight="1" x14ac:dyDescent="0.3">
      <c r="A2" s="230" t="s">
        <v>1</v>
      </c>
      <c r="B2" s="1854" t="s">
        <v>2</v>
      </c>
      <c r="C2" s="1855"/>
      <c r="D2" s="232"/>
      <c r="E2" s="230" t="s">
        <v>1</v>
      </c>
      <c r="F2" s="230" t="s">
        <v>190</v>
      </c>
      <c r="G2" s="199"/>
      <c r="H2" s="2"/>
      <c r="I2" s="2"/>
      <c r="J2" s="11"/>
    </row>
    <row r="3" spans="1:11" ht="38.1" customHeight="1" x14ac:dyDescent="0.25">
      <c r="A3" s="233" t="s">
        <v>3</v>
      </c>
      <c r="B3" s="1847" t="s">
        <v>3</v>
      </c>
      <c r="C3" s="1848"/>
      <c r="D3" s="235"/>
      <c r="E3" s="233" t="s">
        <v>194</v>
      </c>
      <c r="F3" s="236" t="s">
        <v>194</v>
      </c>
      <c r="G3" s="200"/>
      <c r="H3" s="4"/>
      <c r="I3" s="4"/>
      <c r="J3" s="11"/>
    </row>
    <row r="4" spans="1:11" ht="38.1" customHeight="1" x14ac:dyDescent="0.3">
      <c r="A4" s="233" t="s">
        <v>4</v>
      </c>
      <c r="B4" s="1847" t="s">
        <v>4</v>
      </c>
      <c r="C4" s="1848"/>
      <c r="D4" s="235"/>
      <c r="E4" s="233" t="s">
        <v>195</v>
      </c>
      <c r="F4" s="236" t="s">
        <v>195</v>
      </c>
      <c r="G4" s="199"/>
      <c r="H4" s="4"/>
      <c r="I4" s="4"/>
      <c r="J4" s="11"/>
    </row>
    <row r="5" spans="1:11" ht="38.1" customHeight="1" x14ac:dyDescent="0.25">
      <c r="A5" s="233" t="s">
        <v>5</v>
      </c>
      <c r="B5" s="1847" t="s">
        <v>5</v>
      </c>
      <c r="C5" s="1848"/>
      <c r="D5" s="235"/>
      <c r="E5" s="233" t="s">
        <v>196</v>
      </c>
      <c r="F5" s="236" t="s">
        <v>196</v>
      </c>
      <c r="G5" s="200"/>
      <c r="H5" s="4"/>
      <c r="I5" s="4"/>
      <c r="J5" s="11"/>
    </row>
    <row r="6" spans="1:11" ht="38.1" customHeight="1" x14ac:dyDescent="0.3">
      <c r="A6" s="233" t="s">
        <v>6</v>
      </c>
      <c r="B6" s="1847" t="s">
        <v>6</v>
      </c>
      <c r="C6" s="1848"/>
      <c r="D6" s="235"/>
      <c r="E6" s="233" t="s">
        <v>197</v>
      </c>
      <c r="F6" s="236" t="s">
        <v>197</v>
      </c>
      <c r="G6" s="199"/>
      <c r="H6" s="4"/>
      <c r="I6" s="4"/>
      <c r="J6" s="11"/>
    </row>
    <row r="7" spans="1:11" ht="38.1" customHeight="1" thickBot="1" x14ac:dyDescent="0.35">
      <c r="A7" s="238" t="s">
        <v>73</v>
      </c>
      <c r="B7" s="1849" t="s">
        <v>73</v>
      </c>
      <c r="C7" s="1850"/>
      <c r="D7" s="235"/>
      <c r="E7" s="238" t="s">
        <v>198</v>
      </c>
      <c r="F7" s="239" t="s">
        <v>198</v>
      </c>
      <c r="G7" s="200"/>
      <c r="H7" s="6"/>
      <c r="I7" s="6"/>
      <c r="J7" s="11"/>
    </row>
    <row r="8" spans="1:11" ht="38.1" customHeight="1" thickBot="1" x14ac:dyDescent="0.35">
      <c r="A8" s="242"/>
      <c r="B8" s="55"/>
      <c r="C8" s="243"/>
      <c r="D8" s="235"/>
      <c r="E8" s="242"/>
      <c r="F8" s="55"/>
      <c r="G8" s="200"/>
      <c r="H8" s="6"/>
      <c r="I8" s="6"/>
      <c r="J8" s="11"/>
    </row>
    <row r="9" spans="1:11" ht="38.1" customHeight="1" x14ac:dyDescent="0.3">
      <c r="A9" s="246" t="s">
        <v>1</v>
      </c>
      <c r="B9" s="1851" t="s">
        <v>7</v>
      </c>
      <c r="C9" s="1852"/>
      <c r="D9" s="235"/>
      <c r="E9" s="246" t="s">
        <v>1</v>
      </c>
      <c r="F9" s="246" t="s">
        <v>191</v>
      </c>
      <c r="G9" s="199"/>
      <c r="H9" s="6"/>
      <c r="I9" s="6"/>
      <c r="J9" s="11"/>
    </row>
    <row r="10" spans="1:11" ht="38.1" customHeight="1" x14ac:dyDescent="0.3">
      <c r="A10" s="249" t="s">
        <v>8</v>
      </c>
      <c r="B10" s="1856" t="s">
        <v>8</v>
      </c>
      <c r="C10" s="1857"/>
      <c r="D10" s="235"/>
      <c r="E10" s="249" t="s">
        <v>199</v>
      </c>
      <c r="F10" s="250" t="s">
        <v>199</v>
      </c>
      <c r="G10" s="200"/>
      <c r="H10" s="6"/>
      <c r="I10" s="6"/>
      <c r="J10" s="11"/>
    </row>
    <row r="11" spans="1:11" ht="38.1" customHeight="1" x14ac:dyDescent="0.3">
      <c r="A11" s="249" t="s">
        <v>9</v>
      </c>
      <c r="B11" s="1856" t="s">
        <v>9</v>
      </c>
      <c r="C11" s="1857"/>
      <c r="D11" s="235"/>
      <c r="E11" s="249" t="s">
        <v>200</v>
      </c>
      <c r="F11" s="250" t="s">
        <v>200</v>
      </c>
      <c r="G11" s="199"/>
      <c r="H11" s="6"/>
      <c r="I11" s="6"/>
      <c r="J11" s="11"/>
    </row>
    <row r="12" spans="1:11" ht="38.1" customHeight="1" x14ac:dyDescent="0.3">
      <c r="A12" s="249" t="s">
        <v>10</v>
      </c>
      <c r="B12" s="1856" t="s">
        <v>10</v>
      </c>
      <c r="C12" s="1857"/>
      <c r="D12" s="235"/>
      <c r="E12" s="249" t="s">
        <v>201</v>
      </c>
      <c r="F12" s="250" t="s">
        <v>201</v>
      </c>
      <c r="G12" s="200"/>
      <c r="H12" s="6"/>
      <c r="I12" s="6"/>
      <c r="J12" s="11"/>
    </row>
    <row r="13" spans="1:11" ht="38.1" customHeight="1" x14ac:dyDescent="0.3">
      <c r="A13" s="249" t="s">
        <v>11</v>
      </c>
      <c r="B13" s="1856" t="s">
        <v>11</v>
      </c>
      <c r="C13" s="1857"/>
      <c r="D13" s="235"/>
      <c r="E13" s="249" t="s">
        <v>202</v>
      </c>
      <c r="F13" s="250" t="s">
        <v>202</v>
      </c>
      <c r="G13" s="199"/>
      <c r="H13" s="6"/>
      <c r="I13" s="6"/>
      <c r="J13" s="11"/>
    </row>
    <row r="14" spans="1:11" ht="39" customHeight="1" thickBot="1" x14ac:dyDescent="0.35">
      <c r="A14" s="251" t="s">
        <v>75</v>
      </c>
      <c r="B14" s="1845" t="s">
        <v>75</v>
      </c>
      <c r="C14" s="1846"/>
      <c r="D14" s="235"/>
      <c r="E14" s="251" t="s">
        <v>203</v>
      </c>
      <c r="F14" s="252" t="s">
        <v>203</v>
      </c>
      <c r="G14" s="200"/>
      <c r="H14" s="6"/>
      <c r="I14" s="6"/>
      <c r="J14" s="6"/>
      <c r="K14" s="6"/>
    </row>
    <row r="15" spans="1:11" ht="38.1" customHeight="1" thickBot="1" x14ac:dyDescent="0.25">
      <c r="A15" s="232"/>
      <c r="B15" s="253"/>
      <c r="C15" s="254"/>
      <c r="D15" s="232"/>
      <c r="E15" s="232"/>
      <c r="F15" s="255"/>
      <c r="G15" s="11"/>
      <c r="H15" s="11"/>
      <c r="I15" s="11"/>
      <c r="J15" s="11"/>
      <c r="K15" s="11"/>
    </row>
    <row r="16" spans="1:11" ht="38.1" customHeight="1" x14ac:dyDescent="0.3">
      <c r="A16" s="230" t="s">
        <v>1</v>
      </c>
      <c r="B16" s="1854" t="s">
        <v>114</v>
      </c>
      <c r="C16" s="1855"/>
      <c r="D16" s="235"/>
      <c r="E16" s="256" t="s">
        <v>1</v>
      </c>
      <c r="F16" s="231" t="s">
        <v>192</v>
      </c>
      <c r="G16" s="199"/>
      <c r="H16" s="4"/>
      <c r="I16" s="4"/>
      <c r="J16" s="11"/>
    </row>
    <row r="17" spans="1:32" ht="38.1" customHeight="1" x14ac:dyDescent="0.25">
      <c r="A17" s="233" t="s">
        <v>116</v>
      </c>
      <c r="B17" s="1847" t="s">
        <v>116</v>
      </c>
      <c r="C17" s="1848"/>
      <c r="D17" s="235"/>
      <c r="E17" s="257" t="s">
        <v>204</v>
      </c>
      <c r="F17" s="234" t="s">
        <v>204</v>
      </c>
      <c r="G17" s="200"/>
      <c r="H17" s="4"/>
      <c r="I17" s="4"/>
      <c r="J17" s="11"/>
    </row>
    <row r="18" spans="1:32" ht="38.1" customHeight="1" x14ac:dyDescent="0.3">
      <c r="A18" s="233" t="s">
        <v>117</v>
      </c>
      <c r="B18" s="1847" t="s">
        <v>117</v>
      </c>
      <c r="C18" s="1848"/>
      <c r="D18" s="235"/>
      <c r="E18" s="257" t="s">
        <v>205</v>
      </c>
      <c r="F18" s="234" t="s">
        <v>205</v>
      </c>
      <c r="G18" s="199"/>
      <c r="H18" s="4"/>
      <c r="I18" s="4"/>
      <c r="J18" s="11"/>
    </row>
    <row r="19" spans="1:32" ht="38.1" customHeight="1" x14ac:dyDescent="0.3">
      <c r="A19" s="233" t="s">
        <v>118</v>
      </c>
      <c r="B19" s="1847" t="s">
        <v>118</v>
      </c>
      <c r="C19" s="1848"/>
      <c r="D19" s="235"/>
      <c r="E19" s="257" t="s">
        <v>206</v>
      </c>
      <c r="F19" s="234" t="s">
        <v>206</v>
      </c>
      <c r="G19" s="200"/>
      <c r="H19" s="6"/>
      <c r="I19" s="6"/>
      <c r="J19" s="11"/>
    </row>
    <row r="20" spans="1:32" ht="38.1" customHeight="1" x14ac:dyDescent="0.3">
      <c r="A20" s="233" t="s">
        <v>119</v>
      </c>
      <c r="B20" s="1847" t="s">
        <v>119</v>
      </c>
      <c r="C20" s="1848"/>
      <c r="D20" s="235"/>
      <c r="E20" s="257" t="s">
        <v>207</v>
      </c>
      <c r="F20" s="234" t="s">
        <v>207</v>
      </c>
      <c r="G20" s="199"/>
      <c r="H20" s="9"/>
      <c r="I20" s="6"/>
      <c r="J20" s="6"/>
      <c r="K20" s="6"/>
    </row>
    <row r="21" spans="1:32" ht="38.1" customHeight="1" thickBot="1" x14ac:dyDescent="0.35">
      <c r="A21" s="238" t="s">
        <v>120</v>
      </c>
      <c r="B21" s="1849" t="s">
        <v>120</v>
      </c>
      <c r="C21" s="1850"/>
      <c r="D21" s="235"/>
      <c r="E21" s="258" t="s">
        <v>208</v>
      </c>
      <c r="F21" s="240" t="s">
        <v>208</v>
      </c>
      <c r="G21" s="200"/>
      <c r="H21" s="6"/>
      <c r="I21" s="6"/>
      <c r="J21" s="11"/>
    </row>
    <row r="22" spans="1:32" ht="38.1" customHeight="1" thickBot="1" x14ac:dyDescent="0.35">
      <c r="A22" s="242"/>
      <c r="B22" s="55"/>
      <c r="C22" s="243"/>
      <c r="D22" s="235"/>
      <c r="E22" s="242"/>
      <c r="F22" s="55"/>
      <c r="G22" s="199"/>
      <c r="H22" s="6"/>
      <c r="I22" s="6"/>
      <c r="J22" s="11"/>
    </row>
    <row r="23" spans="1:32" ht="38.1" customHeight="1" x14ac:dyDescent="0.3">
      <c r="A23" s="246" t="s">
        <v>1</v>
      </c>
      <c r="B23" s="1851" t="s">
        <v>115</v>
      </c>
      <c r="C23" s="1852"/>
      <c r="D23" s="235"/>
      <c r="E23" s="244" t="s">
        <v>1</v>
      </c>
      <c r="F23" s="245" t="s">
        <v>193</v>
      </c>
      <c r="G23" s="200"/>
      <c r="H23" s="6"/>
      <c r="I23" s="6"/>
      <c r="J23" s="11"/>
    </row>
    <row r="24" spans="1:32" ht="38.1" customHeight="1" x14ac:dyDescent="0.3">
      <c r="A24" s="249" t="s">
        <v>122</v>
      </c>
      <c r="B24" s="1866" t="s">
        <v>122</v>
      </c>
      <c r="C24" s="1867"/>
      <c r="D24" s="235"/>
      <c r="E24" s="247" t="s">
        <v>209</v>
      </c>
      <c r="F24" s="248" t="s">
        <v>209</v>
      </c>
      <c r="G24" s="199"/>
      <c r="H24" s="6"/>
      <c r="I24" s="6"/>
      <c r="J24" s="11"/>
    </row>
    <row r="25" spans="1:32" ht="38.1" customHeight="1" x14ac:dyDescent="0.3">
      <c r="A25" s="249" t="s">
        <v>123</v>
      </c>
      <c r="B25" s="1866" t="s">
        <v>123</v>
      </c>
      <c r="C25" s="1867"/>
      <c r="D25" s="235"/>
      <c r="E25" s="247" t="s">
        <v>210</v>
      </c>
      <c r="F25" s="248" t="s">
        <v>210</v>
      </c>
      <c r="G25" s="200"/>
      <c r="H25" s="6"/>
      <c r="I25" s="6"/>
      <c r="J25" s="11"/>
    </row>
    <row r="26" spans="1:32" ht="38.1" customHeight="1" x14ac:dyDescent="0.3">
      <c r="A26" s="249" t="s">
        <v>124</v>
      </c>
      <c r="B26" s="1856" t="s">
        <v>124</v>
      </c>
      <c r="C26" s="1857"/>
      <c r="D26" s="235"/>
      <c r="E26" s="247" t="s">
        <v>211</v>
      </c>
      <c r="F26" s="248" t="s">
        <v>211</v>
      </c>
      <c r="G26" s="199"/>
      <c r="H26" s="6"/>
      <c r="I26" s="6"/>
      <c r="J26" s="11"/>
    </row>
    <row r="27" spans="1:32" ht="38.1" customHeight="1" x14ac:dyDescent="0.3">
      <c r="A27" s="249" t="s">
        <v>125</v>
      </c>
      <c r="B27" s="1856" t="s">
        <v>125</v>
      </c>
      <c r="C27" s="1857"/>
      <c r="D27" s="235"/>
      <c r="E27" s="247" t="s">
        <v>212</v>
      </c>
      <c r="F27" s="248" t="s">
        <v>212</v>
      </c>
      <c r="G27" s="6"/>
      <c r="H27" s="11"/>
      <c r="I27" s="11"/>
      <c r="J27" s="11"/>
    </row>
    <row r="28" spans="1:32" ht="38.1" customHeight="1" thickBot="1" x14ac:dyDescent="0.35">
      <c r="A28" s="251" t="s">
        <v>126</v>
      </c>
      <c r="B28" s="1845" t="s">
        <v>126</v>
      </c>
      <c r="C28" s="1846"/>
      <c r="D28" s="235"/>
      <c r="E28" s="260" t="s">
        <v>213</v>
      </c>
      <c r="F28" s="259" t="s">
        <v>213</v>
      </c>
      <c r="G28" s="6"/>
      <c r="H28" s="11"/>
      <c r="I28" s="11"/>
      <c r="J28" s="11"/>
    </row>
    <row r="29" spans="1:32" ht="45" customHeight="1" thickBot="1" x14ac:dyDescent="0.25">
      <c r="A29" s="229"/>
      <c r="B29" s="229"/>
      <c r="C29" s="229"/>
      <c r="D29" s="229"/>
      <c r="E29" s="229"/>
      <c r="F29" s="229"/>
      <c r="G29" s="229"/>
      <c r="H29" s="229"/>
      <c r="I29" s="229"/>
      <c r="J29" s="229"/>
    </row>
    <row r="30" spans="1:32" ht="36" customHeight="1" thickBot="1" x14ac:dyDescent="0.3">
      <c r="A30" s="1907" t="s">
        <v>12</v>
      </c>
      <c r="B30" s="16" t="s">
        <v>13</v>
      </c>
      <c r="C30" s="17" t="s">
        <v>15</v>
      </c>
      <c r="D30" s="18" t="s">
        <v>16</v>
      </c>
      <c r="E30" s="19" t="s">
        <v>17</v>
      </c>
      <c r="F30" s="184" t="s">
        <v>18</v>
      </c>
      <c r="G30" s="183"/>
      <c r="H30" s="1880" t="s">
        <v>19</v>
      </c>
      <c r="I30" s="1881"/>
      <c r="J30" s="18" t="s">
        <v>103</v>
      </c>
      <c r="K30" s="20"/>
      <c r="L30" s="20"/>
      <c r="M30" s="444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30" customHeight="1" thickBot="1" x14ac:dyDescent="0.3">
      <c r="A31" s="1908"/>
      <c r="B31" s="1928"/>
      <c r="C31" s="165" t="s">
        <v>36</v>
      </c>
      <c r="D31" s="166"/>
      <c r="E31" s="167" t="s">
        <v>20</v>
      </c>
      <c r="F31" s="168" t="str">
        <f>$B$3</f>
        <v>A1</v>
      </c>
      <c r="G31" s="168" t="str">
        <f>$B$6</f>
        <v>A4</v>
      </c>
      <c r="H31" s="170"/>
      <c r="I31" s="171"/>
      <c r="J31" s="1876" t="str">
        <f>$B$7</f>
        <v>A5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30" customHeight="1" thickBot="1" x14ac:dyDescent="0.3">
      <c r="A32" s="1908"/>
      <c r="B32" s="1929"/>
      <c r="C32" s="165" t="s">
        <v>222</v>
      </c>
      <c r="D32" s="166"/>
      <c r="E32" s="172" t="s">
        <v>21</v>
      </c>
      <c r="F32" s="168" t="str">
        <f>$B$4</f>
        <v>A2</v>
      </c>
      <c r="G32" s="178" t="str">
        <f>$B$5</f>
        <v>A3</v>
      </c>
      <c r="H32" s="170"/>
      <c r="I32" s="171"/>
      <c r="J32" s="1877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30" customHeight="1" thickBot="1" x14ac:dyDescent="0.3">
      <c r="A33" s="1908"/>
      <c r="B33" s="1930"/>
      <c r="C33" s="43" t="s">
        <v>104</v>
      </c>
      <c r="D33" s="44"/>
      <c r="E33" s="47" t="s">
        <v>22</v>
      </c>
      <c r="F33" s="48" t="str">
        <f>$B$10</f>
        <v>B1</v>
      </c>
      <c r="G33" s="49" t="str">
        <f>$B$13</f>
        <v>B4</v>
      </c>
      <c r="H33" s="102"/>
      <c r="I33" s="103"/>
      <c r="J33" s="1878" t="str">
        <f>$B$14</f>
        <v>B5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30" customHeight="1" thickBot="1" x14ac:dyDescent="0.3">
      <c r="A34" s="1908"/>
      <c r="B34" s="1931"/>
      <c r="C34" s="210" t="s">
        <v>105</v>
      </c>
      <c r="D34" s="44"/>
      <c r="E34" s="45" t="s">
        <v>23</v>
      </c>
      <c r="F34" s="46" t="str">
        <f>$B$11</f>
        <v>B2</v>
      </c>
      <c r="G34" s="185" t="str">
        <f>$B$12</f>
        <v>B3</v>
      </c>
      <c r="H34" s="211"/>
      <c r="I34" s="212"/>
      <c r="J34" s="187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30" customHeight="1" thickBot="1" x14ac:dyDescent="0.3">
      <c r="A35" s="1908"/>
      <c r="B35" s="1896"/>
      <c r="C35" s="150" t="s">
        <v>106</v>
      </c>
      <c r="D35" s="57"/>
      <c r="E35" s="58" t="s">
        <v>128</v>
      </c>
      <c r="F35" s="59" t="str">
        <f>$B$17</f>
        <v>C1</v>
      </c>
      <c r="G35" s="59" t="str">
        <f>$B$20</f>
        <v>C4</v>
      </c>
      <c r="H35" s="109"/>
      <c r="I35" s="110"/>
      <c r="J35" s="1890" t="str">
        <f>$B$21</f>
        <v>C5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30" customHeight="1" thickBot="1" x14ac:dyDescent="0.3">
      <c r="A36" s="1908"/>
      <c r="B36" s="1897"/>
      <c r="C36" s="150" t="s">
        <v>107</v>
      </c>
      <c r="D36" s="57"/>
      <c r="E36" s="61" t="s">
        <v>129</v>
      </c>
      <c r="F36" s="59" t="str">
        <f>$B$18</f>
        <v>C2</v>
      </c>
      <c r="G36" s="205" t="str">
        <f>$B$19</f>
        <v>C3</v>
      </c>
      <c r="H36" s="109"/>
      <c r="I36" s="110"/>
      <c r="J36" s="1894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ht="30" customHeight="1" thickBot="1" x14ac:dyDescent="0.3">
      <c r="A37" s="1908"/>
      <c r="B37" s="1898"/>
      <c r="C37" s="365" t="s">
        <v>108</v>
      </c>
      <c r="D37" s="366"/>
      <c r="E37" s="367" t="s">
        <v>131</v>
      </c>
      <c r="F37" s="368" t="str">
        <f>$B$24</f>
        <v>D1</v>
      </c>
      <c r="G37" s="384" t="str">
        <f>$B$27</f>
        <v>D4</v>
      </c>
      <c r="H37" s="369"/>
      <c r="I37" s="370"/>
      <c r="J37" s="1884" t="str">
        <f>$B$28</f>
        <v>D5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30" customHeight="1" thickBot="1" x14ac:dyDescent="0.3">
      <c r="A38" s="1908"/>
      <c r="B38" s="1899"/>
      <c r="C38" s="365" t="s">
        <v>109</v>
      </c>
      <c r="D38" s="366"/>
      <c r="E38" s="367" t="s">
        <v>132</v>
      </c>
      <c r="F38" s="368" t="str">
        <f>$B$25</f>
        <v>D2</v>
      </c>
      <c r="G38" s="384" t="str">
        <f>$B$26</f>
        <v>D3</v>
      </c>
      <c r="H38" s="385"/>
      <c r="I38" s="386"/>
      <c r="J38" s="1885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ht="30" customHeight="1" thickBot="1" x14ac:dyDescent="0.3">
      <c r="A39" s="1908"/>
      <c r="B39" s="1900"/>
      <c r="C39" s="27" t="s">
        <v>110</v>
      </c>
      <c r="D39" s="28"/>
      <c r="E39" s="29" t="s">
        <v>214</v>
      </c>
      <c r="F39" s="69" t="str">
        <f>$F$3</f>
        <v>E1</v>
      </c>
      <c r="G39" s="69" t="str">
        <f>$F$6</f>
        <v>E4</v>
      </c>
      <c r="H39" s="446"/>
      <c r="I39" s="447"/>
      <c r="J39" s="1886" t="str">
        <f>$F$7</f>
        <v>E5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30" customHeight="1" thickBot="1" x14ac:dyDescent="0.3">
      <c r="A40" s="1908"/>
      <c r="B40" s="1901"/>
      <c r="C40" s="469" t="s">
        <v>35</v>
      </c>
      <c r="D40" s="28"/>
      <c r="E40" s="99" t="s">
        <v>215</v>
      </c>
      <c r="F40" s="69" t="str">
        <f>$F$4</f>
        <v>E2</v>
      </c>
      <c r="G40" s="481" t="str">
        <f>$F$5</f>
        <v>E3</v>
      </c>
      <c r="H40" s="100"/>
      <c r="I40" s="101"/>
      <c r="J40" s="1887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ht="30" customHeight="1" thickBot="1" x14ac:dyDescent="0.3">
      <c r="A41" s="1908"/>
      <c r="B41" s="1868"/>
      <c r="C41" s="276" t="s">
        <v>30</v>
      </c>
      <c r="D41" s="106"/>
      <c r="E41" s="293" t="s">
        <v>216</v>
      </c>
      <c r="F41" s="295" t="str">
        <f>$F$10</f>
        <v>F1</v>
      </c>
      <c r="G41" s="296" t="str">
        <f>$F$13</f>
        <v>F4</v>
      </c>
      <c r="H41" s="107"/>
      <c r="I41" s="108"/>
      <c r="J41" s="1888" t="str">
        <f>$F$14</f>
        <v>F5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30" customHeight="1" thickBot="1" x14ac:dyDescent="0.3">
      <c r="A42" s="1908"/>
      <c r="B42" s="1869"/>
      <c r="C42" s="276" t="s">
        <v>31</v>
      </c>
      <c r="D42" s="106"/>
      <c r="E42" s="291" t="s">
        <v>217</v>
      </c>
      <c r="F42" s="220" t="str">
        <f>$F$11</f>
        <v>F2</v>
      </c>
      <c r="G42" s="189" t="str">
        <f>$F$12</f>
        <v>F3</v>
      </c>
      <c r="H42" s="107"/>
      <c r="I42" s="108"/>
      <c r="J42" s="1889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ht="30" customHeight="1" thickBot="1" x14ac:dyDescent="0.3">
      <c r="A43" s="1908"/>
      <c r="B43" s="1870"/>
      <c r="C43" s="448" t="s">
        <v>45</v>
      </c>
      <c r="D43" s="449"/>
      <c r="E43" s="426" t="s">
        <v>218</v>
      </c>
      <c r="F43" s="425" t="str">
        <f>$F$17</f>
        <v>G1</v>
      </c>
      <c r="G43" s="425" t="str">
        <f>$F$20</f>
        <v>G4</v>
      </c>
      <c r="H43" s="450"/>
      <c r="I43" s="451"/>
      <c r="J43" s="1892" t="str">
        <f>$F$21</f>
        <v>G5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30" customHeight="1" thickBot="1" x14ac:dyDescent="0.3">
      <c r="A44" s="1908"/>
      <c r="B44" s="1871"/>
      <c r="C44" s="448" t="s">
        <v>46</v>
      </c>
      <c r="D44" s="449"/>
      <c r="E44" s="452" t="s">
        <v>219</v>
      </c>
      <c r="F44" s="425" t="str">
        <f>$F$18</f>
        <v>G2</v>
      </c>
      <c r="G44" s="453" t="str">
        <f>$F$19</f>
        <v>G3</v>
      </c>
      <c r="H44" s="454"/>
      <c r="I44" s="455"/>
      <c r="J44" s="1893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ht="30" customHeight="1" thickBot="1" x14ac:dyDescent="0.3">
      <c r="A45" s="1908"/>
      <c r="B45" s="1872"/>
      <c r="C45" s="456" t="s">
        <v>47</v>
      </c>
      <c r="D45" s="457"/>
      <c r="E45" s="458" t="s">
        <v>220</v>
      </c>
      <c r="F45" s="459" t="str">
        <f>$F$24</f>
        <v>H1</v>
      </c>
      <c r="G45" s="460" t="str">
        <f>$F$27</f>
        <v>H4</v>
      </c>
      <c r="H45" s="461"/>
      <c r="I45" s="462"/>
      <c r="J45" s="1882" t="str">
        <f>$F$28</f>
        <v>H5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30" customHeight="1" thickBot="1" x14ac:dyDescent="0.3">
      <c r="A46" s="1909"/>
      <c r="B46" s="1873"/>
      <c r="C46" s="456" t="s">
        <v>48</v>
      </c>
      <c r="D46" s="457"/>
      <c r="E46" s="463" t="s">
        <v>221</v>
      </c>
      <c r="F46" s="464" t="str">
        <f>$F$25</f>
        <v>H2</v>
      </c>
      <c r="G46" s="465" t="str">
        <f>$F$26</f>
        <v>H3</v>
      </c>
      <c r="H46" s="461"/>
      <c r="I46" s="462"/>
      <c r="J46" s="1883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ht="36" customHeight="1" thickBot="1" x14ac:dyDescent="0.3">
      <c r="A47" s="1907" t="s">
        <v>24</v>
      </c>
      <c r="B47" s="72" t="s">
        <v>13</v>
      </c>
      <c r="C47" s="424" t="s">
        <v>15</v>
      </c>
      <c r="D47" s="425" t="s">
        <v>16</v>
      </c>
      <c r="E47" s="426" t="s">
        <v>17</v>
      </c>
      <c r="F47" s="396" t="s">
        <v>18</v>
      </c>
      <c r="G47" s="397"/>
      <c r="H47" s="1926" t="s">
        <v>19</v>
      </c>
      <c r="I47" s="1927"/>
      <c r="J47" s="425" t="s">
        <v>103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30" customHeight="1" thickBot="1" x14ac:dyDescent="0.3">
      <c r="A48" s="1908"/>
      <c r="B48" s="1874"/>
      <c r="C48" s="165" t="s">
        <v>49</v>
      </c>
      <c r="D48" s="166"/>
      <c r="E48" s="167" t="s">
        <v>40</v>
      </c>
      <c r="F48" s="168" t="str">
        <f>$B$7</f>
        <v>A5</v>
      </c>
      <c r="G48" s="168" t="str">
        <f>$B$5</f>
        <v>A3</v>
      </c>
      <c r="H48" s="170"/>
      <c r="I48" s="171"/>
      <c r="J48" s="1876" t="str">
        <f>$B$6</f>
        <v>A4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ht="30" customHeight="1" thickBot="1" x14ac:dyDescent="0.3">
      <c r="A49" s="1908"/>
      <c r="B49" s="1875"/>
      <c r="C49" s="165" t="s">
        <v>50</v>
      </c>
      <c r="D49" s="166"/>
      <c r="E49" s="172" t="s">
        <v>34</v>
      </c>
      <c r="F49" s="174" t="str">
        <f>$B$3</f>
        <v>A1</v>
      </c>
      <c r="G49" s="178" t="str">
        <f>$B$4</f>
        <v>A2</v>
      </c>
      <c r="H49" s="468"/>
      <c r="I49" s="209"/>
      <c r="J49" s="1895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30" customHeight="1" thickBot="1" x14ac:dyDescent="0.3">
      <c r="A50" s="1908"/>
      <c r="B50" s="1860"/>
      <c r="C50" s="43" t="s">
        <v>51</v>
      </c>
      <c r="D50" s="44"/>
      <c r="E50" s="47" t="s">
        <v>84</v>
      </c>
      <c r="F50" s="48" t="str">
        <f>$B$14</f>
        <v>B5</v>
      </c>
      <c r="G50" s="49" t="str">
        <f>$B$12</f>
        <v>B3</v>
      </c>
      <c r="H50" s="102"/>
      <c r="I50" s="103"/>
      <c r="J50" s="1878" t="str">
        <f>$B$13</f>
        <v>B4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ht="30" customHeight="1" thickBot="1" x14ac:dyDescent="0.3">
      <c r="A51" s="1908"/>
      <c r="B51" s="1861"/>
      <c r="C51" s="43" t="s">
        <v>52</v>
      </c>
      <c r="D51" s="44"/>
      <c r="E51" s="45" t="s">
        <v>44</v>
      </c>
      <c r="F51" s="46" t="str">
        <f>$B$10</f>
        <v>B1</v>
      </c>
      <c r="G51" s="185" t="str">
        <f>$B$11</f>
        <v>B2</v>
      </c>
      <c r="H51" s="211"/>
      <c r="I51" s="212"/>
      <c r="J51" s="1879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ht="30" customHeight="1" thickBot="1" x14ac:dyDescent="0.3">
      <c r="A52" s="1908"/>
      <c r="B52" s="1902"/>
      <c r="C52" s="150" t="s">
        <v>53</v>
      </c>
      <c r="D52" s="57"/>
      <c r="E52" s="58" t="s">
        <v>134</v>
      </c>
      <c r="F52" s="59" t="str">
        <f>$B$21</f>
        <v>C5</v>
      </c>
      <c r="G52" s="59" t="str">
        <f>$B$19</f>
        <v>C3</v>
      </c>
      <c r="H52" s="109"/>
      <c r="I52" s="110"/>
      <c r="J52" s="1890" t="str">
        <f>$B$20</f>
        <v>C4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ht="30" customHeight="1" thickBot="1" x14ac:dyDescent="0.3">
      <c r="A53" s="1908"/>
      <c r="B53" s="1903"/>
      <c r="C53" s="150" t="s">
        <v>54</v>
      </c>
      <c r="D53" s="57"/>
      <c r="E53" s="61" t="s">
        <v>135</v>
      </c>
      <c r="F53" s="59" t="str">
        <f>$B$17</f>
        <v>C1</v>
      </c>
      <c r="G53" s="205" t="str">
        <f>$B$18</f>
        <v>C2</v>
      </c>
      <c r="H53" s="109"/>
      <c r="I53" s="110"/>
      <c r="J53" s="1894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30" customHeight="1" thickBot="1" x14ac:dyDescent="0.3">
      <c r="A54" s="1908"/>
      <c r="B54" s="1858"/>
      <c r="C54" s="469" t="s">
        <v>55</v>
      </c>
      <c r="D54" s="28"/>
      <c r="E54" s="99" t="s">
        <v>137</v>
      </c>
      <c r="F54" s="470" t="str">
        <f>$B$28</f>
        <v>D5</v>
      </c>
      <c r="G54" s="112" t="str">
        <f>$B$26</f>
        <v>D3</v>
      </c>
      <c r="H54" s="100"/>
      <c r="I54" s="101"/>
      <c r="J54" s="1886" t="str">
        <f>$B$27</f>
        <v>D4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ht="30" customHeight="1" thickBot="1" x14ac:dyDescent="0.3">
      <c r="A55" s="1908"/>
      <c r="B55" s="1859"/>
      <c r="C55" s="27" t="s">
        <v>56</v>
      </c>
      <c r="D55" s="28"/>
      <c r="E55" s="29" t="s">
        <v>138</v>
      </c>
      <c r="F55" s="69" t="str">
        <f>$B$24</f>
        <v>D1</v>
      </c>
      <c r="G55" s="70" t="str">
        <f>$B$25</f>
        <v>D2</v>
      </c>
      <c r="H55" s="446"/>
      <c r="I55" s="447"/>
      <c r="J55" s="1887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ht="30" customHeight="1" thickBot="1" x14ac:dyDescent="0.3">
      <c r="A56" s="1908"/>
      <c r="B56" s="1862"/>
      <c r="C56" s="365" t="s">
        <v>57</v>
      </c>
      <c r="D56" s="366"/>
      <c r="E56" s="367" t="s">
        <v>223</v>
      </c>
      <c r="F56" s="368" t="str">
        <f>$F$7</f>
        <v>E5</v>
      </c>
      <c r="G56" s="368" t="str">
        <f>$F$5</f>
        <v>E3</v>
      </c>
      <c r="H56" s="369"/>
      <c r="I56" s="370"/>
      <c r="J56" s="1884" t="str">
        <f>$F$6</f>
        <v>E4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ht="30" customHeight="1" thickBot="1" x14ac:dyDescent="0.3">
      <c r="A57" s="1908"/>
      <c r="B57" s="1863"/>
      <c r="C57" s="365" t="s">
        <v>58</v>
      </c>
      <c r="D57" s="366"/>
      <c r="E57" s="371" t="s">
        <v>224</v>
      </c>
      <c r="F57" s="368" t="str">
        <f>$F$3</f>
        <v>E1</v>
      </c>
      <c r="G57" s="421" t="str">
        <f>$F$4</f>
        <v>E2</v>
      </c>
      <c r="H57" s="369"/>
      <c r="I57" s="370"/>
      <c r="J57" s="1885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30" customHeight="1" thickBot="1" x14ac:dyDescent="0.3">
      <c r="A58" s="1908"/>
      <c r="B58" s="1864"/>
      <c r="C58" s="276" t="s">
        <v>59</v>
      </c>
      <c r="D58" s="106"/>
      <c r="E58" s="293" t="s">
        <v>225</v>
      </c>
      <c r="F58" s="295" t="str">
        <f>$F$14</f>
        <v>F5</v>
      </c>
      <c r="G58" s="296" t="str">
        <f>$F$12</f>
        <v>F3</v>
      </c>
      <c r="H58" s="107"/>
      <c r="I58" s="108"/>
      <c r="J58" s="1888" t="str">
        <f>$F$13</f>
        <v>F4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ht="30" customHeight="1" thickBot="1" x14ac:dyDescent="0.3">
      <c r="A59" s="1908"/>
      <c r="B59" s="1865"/>
      <c r="C59" s="276" t="s">
        <v>60</v>
      </c>
      <c r="D59" s="106"/>
      <c r="E59" s="291" t="s">
        <v>226</v>
      </c>
      <c r="F59" s="220" t="str">
        <f>$F$10</f>
        <v>F1</v>
      </c>
      <c r="G59" s="189" t="str">
        <f>$F$11</f>
        <v>F2</v>
      </c>
      <c r="H59" s="129"/>
      <c r="I59" s="128"/>
      <c r="J59" s="1889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ht="30" customHeight="1" thickBot="1" x14ac:dyDescent="0.3">
      <c r="A60" s="1908"/>
      <c r="B60" s="1870"/>
      <c r="C60" s="448" t="s">
        <v>61</v>
      </c>
      <c r="D60" s="449"/>
      <c r="E60" s="426" t="s">
        <v>227</v>
      </c>
      <c r="F60" s="425" t="str">
        <f>$F$21</f>
        <v>G5</v>
      </c>
      <c r="G60" s="425" t="str">
        <f>$F$19</f>
        <v>G3</v>
      </c>
      <c r="H60" s="454"/>
      <c r="I60" s="455"/>
      <c r="J60" s="1892" t="str">
        <f>$F$20</f>
        <v>G4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ht="30" customHeight="1" thickBot="1" x14ac:dyDescent="0.3">
      <c r="A61" s="1908"/>
      <c r="B61" s="1871"/>
      <c r="C61" s="448" t="s">
        <v>62</v>
      </c>
      <c r="D61" s="449"/>
      <c r="E61" s="452" t="s">
        <v>228</v>
      </c>
      <c r="F61" s="425" t="str">
        <f>$F$17</f>
        <v>G1</v>
      </c>
      <c r="G61" s="453" t="str">
        <f>$F$18</f>
        <v>G2</v>
      </c>
      <c r="H61" s="454"/>
      <c r="I61" s="455"/>
      <c r="J61" s="1893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ht="30" customHeight="1" thickBot="1" x14ac:dyDescent="0.3">
      <c r="A62" s="1908"/>
      <c r="B62" s="1872"/>
      <c r="C62" s="456" t="s">
        <v>63</v>
      </c>
      <c r="D62" s="457"/>
      <c r="E62" s="458" t="s">
        <v>229</v>
      </c>
      <c r="F62" s="464" t="str">
        <f>$F$28</f>
        <v>H5</v>
      </c>
      <c r="G62" s="465" t="str">
        <f>$F$26</f>
        <v>H3</v>
      </c>
      <c r="H62" s="461"/>
      <c r="I62" s="462"/>
      <c r="J62" s="1882" t="str">
        <f>$F$27</f>
        <v>H4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ht="37.5" customHeight="1" thickBot="1" x14ac:dyDescent="0.3">
      <c r="A63" s="1909"/>
      <c r="B63" s="1873"/>
      <c r="C63" s="456" t="s">
        <v>64</v>
      </c>
      <c r="D63" s="457"/>
      <c r="E63" s="463" t="s">
        <v>230</v>
      </c>
      <c r="F63" s="464" t="str">
        <f>$F$24</f>
        <v>H1</v>
      </c>
      <c r="G63" s="465" t="str">
        <f>$F$25</f>
        <v>H2</v>
      </c>
      <c r="H63" s="466"/>
      <c r="I63" s="467"/>
      <c r="J63" s="1883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ht="36" customHeight="1" thickBot="1" x14ac:dyDescent="0.3">
      <c r="A64" s="1907" t="s">
        <v>25</v>
      </c>
      <c r="B64" s="16" t="s">
        <v>13</v>
      </c>
      <c r="C64" s="17" t="s">
        <v>15</v>
      </c>
      <c r="D64" s="18" t="s">
        <v>16</v>
      </c>
      <c r="E64" s="19" t="s">
        <v>17</v>
      </c>
      <c r="F64" s="184" t="s">
        <v>18</v>
      </c>
      <c r="G64" s="183"/>
      <c r="H64" s="1880" t="s">
        <v>19</v>
      </c>
      <c r="I64" s="1881"/>
      <c r="J64" s="18" t="s">
        <v>103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 ht="30" customHeight="1" thickBot="1" x14ac:dyDescent="0.3">
      <c r="A65" s="1908"/>
      <c r="B65" s="1874"/>
      <c r="C65" s="165" t="s">
        <v>65</v>
      </c>
      <c r="D65" s="166"/>
      <c r="E65" s="167" t="s">
        <v>33</v>
      </c>
      <c r="F65" s="168" t="str">
        <f>$B$6</f>
        <v>A4</v>
      </c>
      <c r="G65" s="168" t="str">
        <f>$B$4</f>
        <v>A2</v>
      </c>
      <c r="H65" s="170"/>
      <c r="I65" s="171"/>
      <c r="J65" s="1876" t="str">
        <f>$B$5</f>
        <v>A3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ht="30" customHeight="1" thickBot="1" x14ac:dyDescent="0.3">
      <c r="A66" s="1908"/>
      <c r="B66" s="1875"/>
      <c r="C66" s="207" t="s">
        <v>66</v>
      </c>
      <c r="D66" s="166"/>
      <c r="E66" s="172" t="s">
        <v>42</v>
      </c>
      <c r="F66" s="168" t="str">
        <f>$B$7</f>
        <v>A5</v>
      </c>
      <c r="G66" s="178" t="str">
        <f>$B$3</f>
        <v>A1</v>
      </c>
      <c r="H66" s="170"/>
      <c r="I66" s="171"/>
      <c r="J66" s="1895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 ht="30" customHeight="1" thickBot="1" x14ac:dyDescent="0.3">
      <c r="A67" s="1908"/>
      <c r="B67" s="1861"/>
      <c r="C67" s="43" t="s">
        <v>67</v>
      </c>
      <c r="D67" s="44"/>
      <c r="E67" s="47" t="s">
        <v>86</v>
      </c>
      <c r="F67" s="48" t="str">
        <f>$B$13</f>
        <v>B4</v>
      </c>
      <c r="G67" s="49" t="str">
        <f>$B$11</f>
        <v>B2</v>
      </c>
      <c r="H67" s="102"/>
      <c r="I67" s="103"/>
      <c r="J67" s="1878" t="str">
        <f>$B$12</f>
        <v>B3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ht="30" customHeight="1" thickBot="1" x14ac:dyDescent="0.3">
      <c r="A68" s="1908"/>
      <c r="B68" s="1925"/>
      <c r="C68" s="43" t="s">
        <v>68</v>
      </c>
      <c r="D68" s="44"/>
      <c r="E68" s="45" t="s">
        <v>87</v>
      </c>
      <c r="F68" s="46" t="str">
        <f>$B$14</f>
        <v>B5</v>
      </c>
      <c r="G68" s="185" t="str">
        <f>$B$10</f>
        <v>B1</v>
      </c>
      <c r="H68" s="211"/>
      <c r="I68" s="212"/>
      <c r="J68" s="1879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ht="30" customHeight="1" thickBot="1" x14ac:dyDescent="0.3">
      <c r="A69" s="1908"/>
      <c r="B69" s="267"/>
      <c r="C69" s="150" t="s">
        <v>69</v>
      </c>
      <c r="D69" s="57"/>
      <c r="E69" s="58" t="s">
        <v>140</v>
      </c>
      <c r="F69" s="59" t="str">
        <f>$B$20</f>
        <v>C4</v>
      </c>
      <c r="G69" s="59" t="str">
        <f>$B$18</f>
        <v>C2</v>
      </c>
      <c r="H69" s="109"/>
      <c r="I69" s="110"/>
      <c r="J69" s="1890" t="str">
        <f>$B$19</f>
        <v>C3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ht="30" customHeight="1" thickBot="1" x14ac:dyDescent="0.3">
      <c r="A70" s="1908"/>
      <c r="B70" s="268"/>
      <c r="C70" s="471" t="s">
        <v>70</v>
      </c>
      <c r="D70" s="472"/>
      <c r="E70" s="473" t="s">
        <v>141</v>
      </c>
      <c r="F70" s="445" t="str">
        <f>$B$21</f>
        <v>C5</v>
      </c>
      <c r="G70" s="474" t="str">
        <f>$B$17</f>
        <v>C1</v>
      </c>
      <c r="H70" s="475"/>
      <c r="I70" s="476"/>
      <c r="J70" s="1891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ht="30" customHeight="1" thickBot="1" x14ac:dyDescent="0.3">
      <c r="A71" s="1908"/>
      <c r="B71" s="1862"/>
      <c r="C71" s="365" t="s">
        <v>158</v>
      </c>
      <c r="D71" s="366"/>
      <c r="E71" s="367" t="s">
        <v>143</v>
      </c>
      <c r="F71" s="368" t="str">
        <f>$B$27</f>
        <v>D4</v>
      </c>
      <c r="G71" s="384" t="str">
        <f>$B$25</f>
        <v>D2</v>
      </c>
      <c r="H71" s="369"/>
      <c r="I71" s="370"/>
      <c r="J71" s="1884" t="str">
        <f>$B$26</f>
        <v>D3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ht="30" customHeight="1" thickBot="1" x14ac:dyDescent="0.3">
      <c r="A72" s="1908"/>
      <c r="B72" s="1863"/>
      <c r="C72" s="365" t="s">
        <v>159</v>
      </c>
      <c r="D72" s="366"/>
      <c r="E72" s="367" t="s">
        <v>144</v>
      </c>
      <c r="F72" s="368" t="str">
        <f>$B$28</f>
        <v>D5</v>
      </c>
      <c r="G72" s="384" t="str">
        <f>$B$24</f>
        <v>D1</v>
      </c>
      <c r="H72" s="385"/>
      <c r="I72" s="386"/>
      <c r="J72" s="1885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ht="30" customHeight="1" thickBot="1" x14ac:dyDescent="0.3">
      <c r="A73" s="1908"/>
      <c r="B73" s="1922"/>
      <c r="C73" s="398" t="s">
        <v>160</v>
      </c>
      <c r="D73" s="399"/>
      <c r="E73" s="403" t="s">
        <v>231</v>
      </c>
      <c r="F73" s="404" t="str">
        <f>$F$6</f>
        <v>E4</v>
      </c>
      <c r="G73" s="404" t="str">
        <f>$F$4</f>
        <v>E2</v>
      </c>
      <c r="H73" s="401"/>
      <c r="I73" s="402"/>
      <c r="J73" s="1939" t="str">
        <f>$F$5</f>
        <v>E3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ht="30" customHeight="1" thickBot="1" x14ac:dyDescent="0.3">
      <c r="A74" s="1908"/>
      <c r="B74" s="1923"/>
      <c r="C74" s="398" t="s">
        <v>161</v>
      </c>
      <c r="D74" s="399"/>
      <c r="E74" s="400" t="s">
        <v>232</v>
      </c>
      <c r="F74" s="404" t="str">
        <f>$F$7</f>
        <v>E5</v>
      </c>
      <c r="G74" s="428" t="str">
        <f>$F$3</f>
        <v>E1</v>
      </c>
      <c r="H74" s="401"/>
      <c r="I74" s="402"/>
      <c r="J74" s="194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ht="30" customHeight="1" thickBot="1" x14ac:dyDescent="0.3">
      <c r="A75" s="1908"/>
      <c r="B75" s="1864"/>
      <c r="C75" s="276" t="s">
        <v>162</v>
      </c>
      <c r="D75" s="106"/>
      <c r="E75" s="293" t="s">
        <v>233</v>
      </c>
      <c r="F75" s="295" t="str">
        <f>$F$13</f>
        <v>F4</v>
      </c>
      <c r="G75" s="296" t="str">
        <f>$F$11</f>
        <v>F2</v>
      </c>
      <c r="H75" s="107"/>
      <c r="I75" s="108"/>
      <c r="J75" s="1888" t="str">
        <f>$F$12</f>
        <v>F3</v>
      </c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ht="30" customHeight="1" thickBot="1" x14ac:dyDescent="0.3">
      <c r="A76" s="1908"/>
      <c r="B76" s="1865"/>
      <c r="C76" s="276" t="s">
        <v>163</v>
      </c>
      <c r="D76" s="106"/>
      <c r="E76" s="291" t="s">
        <v>234</v>
      </c>
      <c r="F76" s="220" t="str">
        <f>$F$14</f>
        <v>F5</v>
      </c>
      <c r="G76" s="189" t="str">
        <f>$F$10</f>
        <v>F1</v>
      </c>
      <c r="H76" s="129"/>
      <c r="I76" s="128"/>
      <c r="J76" s="1889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ht="30" customHeight="1" thickBot="1" x14ac:dyDescent="0.3">
      <c r="A77" s="1908"/>
      <c r="B77" s="1924"/>
      <c r="C77" s="448" t="s">
        <v>164</v>
      </c>
      <c r="D77" s="449"/>
      <c r="E77" s="426" t="s">
        <v>235</v>
      </c>
      <c r="F77" s="425" t="str">
        <f>$F$20</f>
        <v>G4</v>
      </c>
      <c r="G77" s="425" t="str">
        <f>$F$18</f>
        <v>G2</v>
      </c>
      <c r="H77" s="454"/>
      <c r="I77" s="455"/>
      <c r="J77" s="1892" t="str">
        <f>$F$19</f>
        <v>G3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ht="30" customHeight="1" thickBot="1" x14ac:dyDescent="0.3">
      <c r="A78" s="1908"/>
      <c r="B78" s="1871"/>
      <c r="C78" s="448" t="s">
        <v>165</v>
      </c>
      <c r="D78" s="449"/>
      <c r="E78" s="452" t="s">
        <v>236</v>
      </c>
      <c r="F78" s="425" t="str">
        <f>$F$21</f>
        <v>G5</v>
      </c>
      <c r="G78" s="453" t="str">
        <f>$F$17</f>
        <v>G1</v>
      </c>
      <c r="H78" s="454"/>
      <c r="I78" s="455"/>
      <c r="J78" s="1893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ht="30" customHeight="1" thickBot="1" x14ac:dyDescent="0.3">
      <c r="A79" s="1908"/>
      <c r="B79" s="1872"/>
      <c r="C79" s="478" t="s">
        <v>166</v>
      </c>
      <c r="D79" s="457"/>
      <c r="E79" s="458" t="s">
        <v>237</v>
      </c>
      <c r="F79" s="459" t="str">
        <f>$F$27</f>
        <v>H4</v>
      </c>
      <c r="G79" s="460" t="str">
        <f>$F$25</f>
        <v>H2</v>
      </c>
      <c r="H79" s="461"/>
      <c r="I79" s="462"/>
      <c r="J79" s="1882" t="str">
        <f>$F$26</f>
        <v>H3</v>
      </c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 ht="30" customHeight="1" thickBot="1" x14ac:dyDescent="0.3">
      <c r="A80" s="1909"/>
      <c r="B80" s="1873"/>
      <c r="C80" s="456" t="s">
        <v>167</v>
      </c>
      <c r="D80" s="457"/>
      <c r="E80" s="463" t="s">
        <v>238</v>
      </c>
      <c r="F80" s="464" t="str">
        <f>$F$28</f>
        <v>H5</v>
      </c>
      <c r="G80" s="465" t="str">
        <f>$F$24</f>
        <v>H1</v>
      </c>
      <c r="H80" s="466"/>
      <c r="I80" s="467"/>
      <c r="J80" s="1883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ht="36" customHeight="1" thickBot="1" x14ac:dyDescent="0.3">
      <c r="A81" s="1907" t="s">
        <v>26</v>
      </c>
      <c r="B81" s="16" t="s">
        <v>13</v>
      </c>
      <c r="C81" s="17" t="s">
        <v>15</v>
      </c>
      <c r="D81" s="18" t="s">
        <v>16</v>
      </c>
      <c r="E81" s="19" t="s">
        <v>17</v>
      </c>
      <c r="F81" s="184" t="s">
        <v>18</v>
      </c>
      <c r="G81" s="183"/>
      <c r="H81" s="1880" t="s">
        <v>19</v>
      </c>
      <c r="I81" s="1881"/>
      <c r="J81" s="18" t="s">
        <v>103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ht="39.75" customHeight="1" thickBot="1" x14ac:dyDescent="0.3">
      <c r="A82" s="1908"/>
      <c r="B82" s="1874"/>
      <c r="C82" s="165" t="s">
        <v>168</v>
      </c>
      <c r="D82" s="166"/>
      <c r="E82" s="167" t="s">
        <v>32</v>
      </c>
      <c r="F82" s="168" t="str">
        <f>$B$3</f>
        <v>A1</v>
      </c>
      <c r="G82" s="168" t="str">
        <f>$B$5</f>
        <v>A3</v>
      </c>
      <c r="H82" s="170"/>
      <c r="I82" s="171"/>
      <c r="J82" s="168" t="str">
        <f>$B$4</f>
        <v>A2</v>
      </c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 ht="30" customHeight="1" thickBot="1" x14ac:dyDescent="0.3">
      <c r="A83" s="1908"/>
      <c r="B83" s="1875"/>
      <c r="C83" s="207" t="s">
        <v>169</v>
      </c>
      <c r="D83" s="166"/>
      <c r="E83" s="172" t="s">
        <v>41</v>
      </c>
      <c r="F83" s="168" t="str">
        <f>$B$6</f>
        <v>A4</v>
      </c>
      <c r="G83" s="178" t="str">
        <f>$B$7</f>
        <v>A5</v>
      </c>
      <c r="H83" s="170"/>
      <c r="I83" s="171"/>
      <c r="J83" s="436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 ht="30" customHeight="1" thickBot="1" x14ac:dyDescent="0.3">
      <c r="A84" s="1908"/>
      <c r="B84" s="274"/>
      <c r="C84" s="43" t="s">
        <v>170</v>
      </c>
      <c r="D84" s="44"/>
      <c r="E84" s="47" t="s">
        <v>43</v>
      </c>
      <c r="F84" s="48" t="str">
        <f>$B$10</f>
        <v>B1</v>
      </c>
      <c r="G84" s="49" t="str">
        <f>$B$12</f>
        <v>B3</v>
      </c>
      <c r="H84" s="102"/>
      <c r="I84" s="103"/>
      <c r="J84" s="46" t="str">
        <f>$B$11</f>
        <v>B2</v>
      </c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ht="30" customHeight="1" thickBot="1" x14ac:dyDescent="0.3">
      <c r="A85" s="1908"/>
      <c r="B85" s="275"/>
      <c r="C85" s="43" t="s">
        <v>171</v>
      </c>
      <c r="D85" s="44"/>
      <c r="E85" s="45" t="s">
        <v>89</v>
      </c>
      <c r="F85" s="46" t="str">
        <f>$B$13</f>
        <v>B4</v>
      </c>
      <c r="G85" s="185" t="str">
        <f>$B$14</f>
        <v>B5</v>
      </c>
      <c r="H85" s="211"/>
      <c r="I85" s="212"/>
      <c r="J85" s="479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1:32" ht="30" customHeight="1" thickBot="1" x14ac:dyDescent="0.3">
      <c r="A86" s="1908"/>
      <c r="B86" s="1902"/>
      <c r="C86" s="150" t="s">
        <v>172</v>
      </c>
      <c r="D86" s="57"/>
      <c r="E86" s="58" t="s">
        <v>146</v>
      </c>
      <c r="F86" s="59" t="str">
        <f>$B$17</f>
        <v>C1</v>
      </c>
      <c r="G86" s="59" t="str">
        <f>$B$19</f>
        <v>C3</v>
      </c>
      <c r="H86" s="109"/>
      <c r="I86" s="110"/>
      <c r="J86" s="59" t="str">
        <f>$B$18</f>
        <v>C2</v>
      </c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1:32" ht="30" customHeight="1" thickBot="1" x14ac:dyDescent="0.3">
      <c r="A87" s="1908"/>
      <c r="B87" s="1904"/>
      <c r="C87" s="150" t="s">
        <v>173</v>
      </c>
      <c r="D87" s="57"/>
      <c r="E87" s="61" t="s">
        <v>147</v>
      </c>
      <c r="F87" s="59" t="str">
        <f>$B$20</f>
        <v>C4</v>
      </c>
      <c r="G87" s="205" t="str">
        <f>$B$21</f>
        <v>C5</v>
      </c>
      <c r="H87" s="109"/>
      <c r="I87" s="110"/>
      <c r="J87" s="477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1:32" ht="30" customHeight="1" thickBot="1" x14ac:dyDescent="0.3">
      <c r="A88" s="1908"/>
      <c r="B88" s="1941"/>
      <c r="C88" s="365" t="s">
        <v>174</v>
      </c>
      <c r="D88" s="366"/>
      <c r="E88" s="371" t="s">
        <v>149</v>
      </c>
      <c r="F88" s="388" t="str">
        <f>$B$24</f>
        <v>D1</v>
      </c>
      <c r="G88" s="389" t="str">
        <f>$B$26</f>
        <v>D3</v>
      </c>
      <c r="H88" s="369"/>
      <c r="I88" s="370"/>
      <c r="J88" s="368" t="str">
        <f>$B$25</f>
        <v>D2</v>
      </c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1:32" ht="30" customHeight="1" thickBot="1" x14ac:dyDescent="0.3">
      <c r="A89" s="1908"/>
      <c r="B89" s="1863"/>
      <c r="C89" s="480" t="s">
        <v>175</v>
      </c>
      <c r="D89" s="366"/>
      <c r="E89" s="367" t="s">
        <v>150</v>
      </c>
      <c r="F89" s="368" t="str">
        <f>$B$27</f>
        <v>D4</v>
      </c>
      <c r="G89" s="384" t="str">
        <f>$B$28</f>
        <v>D5</v>
      </c>
      <c r="H89" s="385"/>
      <c r="I89" s="386"/>
      <c r="J89" s="4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1:32" ht="30" customHeight="1" thickBot="1" x14ac:dyDescent="0.3">
      <c r="A90" s="1908"/>
      <c r="B90" s="1858"/>
      <c r="C90" s="27" t="s">
        <v>176</v>
      </c>
      <c r="D90" s="28"/>
      <c r="E90" s="29" t="s">
        <v>239</v>
      </c>
      <c r="F90" s="69" t="str">
        <f>$F$3</f>
        <v>E1</v>
      </c>
      <c r="G90" s="69" t="str">
        <f>$F$5</f>
        <v>E3</v>
      </c>
      <c r="H90" s="100"/>
      <c r="I90" s="101"/>
      <c r="J90" s="69" t="str">
        <f>$F$4</f>
        <v>E2</v>
      </c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1:32" ht="30" customHeight="1" thickBot="1" x14ac:dyDescent="0.3">
      <c r="A91" s="1908"/>
      <c r="B91" s="1859"/>
      <c r="C91" s="27" t="s">
        <v>177</v>
      </c>
      <c r="D91" s="28"/>
      <c r="E91" s="99" t="s">
        <v>240</v>
      </c>
      <c r="F91" s="69" t="str">
        <f>$F$6</f>
        <v>E4</v>
      </c>
      <c r="G91" s="481" t="str">
        <f>$F$7</f>
        <v>E5</v>
      </c>
      <c r="H91" s="100"/>
      <c r="I91" s="101"/>
      <c r="J91" s="48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1:32" ht="30" customHeight="1" thickBot="1" x14ac:dyDescent="0.3">
      <c r="A92" s="1908"/>
      <c r="B92" s="1864"/>
      <c r="C92" s="276" t="s">
        <v>178</v>
      </c>
      <c r="D92" s="106"/>
      <c r="E92" s="293" t="s">
        <v>241</v>
      </c>
      <c r="F92" s="295" t="str">
        <f>$F$10</f>
        <v>F1</v>
      </c>
      <c r="G92" s="296" t="str">
        <f>$F$12</f>
        <v>F3</v>
      </c>
      <c r="H92" s="107"/>
      <c r="I92" s="108"/>
      <c r="J92" s="1888" t="str">
        <f>$F$11</f>
        <v>F2</v>
      </c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1:32" ht="30" customHeight="1" thickBot="1" x14ac:dyDescent="0.3">
      <c r="A93" s="1908"/>
      <c r="B93" s="1865"/>
      <c r="C93" s="276" t="s">
        <v>179</v>
      </c>
      <c r="D93" s="106"/>
      <c r="E93" s="291" t="s">
        <v>242</v>
      </c>
      <c r="F93" s="220" t="str">
        <f>$F$13</f>
        <v>F4</v>
      </c>
      <c r="G93" s="189" t="str">
        <f>$F$14</f>
        <v>F5</v>
      </c>
      <c r="H93" s="129"/>
      <c r="I93" s="128"/>
      <c r="J93" s="1889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1:32" ht="30" customHeight="1" thickBot="1" x14ac:dyDescent="0.3">
      <c r="A94" s="1908"/>
      <c r="B94" s="1870"/>
      <c r="C94" s="483" t="s">
        <v>180</v>
      </c>
      <c r="D94" s="449"/>
      <c r="E94" s="426" t="s">
        <v>243</v>
      </c>
      <c r="F94" s="425" t="str">
        <f>$F$17</f>
        <v>G1</v>
      </c>
      <c r="G94" s="425" t="str">
        <f>$F$19</f>
        <v>G3</v>
      </c>
      <c r="H94" s="454"/>
      <c r="I94" s="455"/>
      <c r="J94" s="1892" t="str">
        <f>$F$18</f>
        <v>G2</v>
      </c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1:32" ht="30" customHeight="1" thickBot="1" x14ac:dyDescent="0.3">
      <c r="A95" s="1908"/>
      <c r="B95" s="1871"/>
      <c r="C95" s="448" t="s">
        <v>181</v>
      </c>
      <c r="D95" s="449"/>
      <c r="E95" s="452" t="s">
        <v>244</v>
      </c>
      <c r="F95" s="425" t="str">
        <f>$F$20</f>
        <v>G4</v>
      </c>
      <c r="G95" s="453" t="str">
        <f>$F$21</f>
        <v>G5</v>
      </c>
      <c r="H95" s="454"/>
      <c r="I95" s="455"/>
      <c r="J95" s="1893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1:32" ht="30" customHeight="1" thickBot="1" x14ac:dyDescent="0.3">
      <c r="A96" s="1908"/>
      <c r="B96" s="484"/>
      <c r="C96" s="456" t="s">
        <v>182</v>
      </c>
      <c r="D96" s="457"/>
      <c r="E96" s="458" t="s">
        <v>245</v>
      </c>
      <c r="F96" s="459" t="str">
        <f>$F$24</f>
        <v>H1</v>
      </c>
      <c r="G96" s="460" t="str">
        <f>$F$26</f>
        <v>H3</v>
      </c>
      <c r="H96" s="461"/>
      <c r="I96" s="462"/>
      <c r="J96" s="1882" t="str">
        <f>$F$25</f>
        <v>H2</v>
      </c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1:32" ht="30" customHeight="1" thickBot="1" x14ac:dyDescent="0.3">
      <c r="A97" s="1909"/>
      <c r="B97" s="485"/>
      <c r="C97" s="456" t="s">
        <v>183</v>
      </c>
      <c r="D97" s="457"/>
      <c r="E97" s="463" t="s">
        <v>246</v>
      </c>
      <c r="F97" s="464" t="str">
        <f>$F$27</f>
        <v>H4</v>
      </c>
      <c r="G97" s="465" t="str">
        <f>$F$28</f>
        <v>H5</v>
      </c>
      <c r="H97" s="466"/>
      <c r="I97" s="467"/>
      <c r="J97" s="1883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1:32" ht="36" customHeight="1" thickBot="1" x14ac:dyDescent="0.3">
      <c r="A98" s="1907" t="s">
        <v>27</v>
      </c>
      <c r="B98" s="16" t="s">
        <v>13</v>
      </c>
      <c r="C98" s="17" t="s">
        <v>15</v>
      </c>
      <c r="D98" s="18" t="s">
        <v>16</v>
      </c>
      <c r="E98" s="19" t="s">
        <v>17</v>
      </c>
      <c r="F98" s="184" t="s">
        <v>18</v>
      </c>
      <c r="G98" s="183"/>
      <c r="H98" s="1880" t="s">
        <v>19</v>
      </c>
      <c r="I98" s="1881"/>
      <c r="J98" s="18" t="s">
        <v>103</v>
      </c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1:32" ht="30" customHeight="1" thickBot="1" x14ac:dyDescent="0.3">
      <c r="A99" s="1908"/>
      <c r="B99" s="1874"/>
      <c r="C99" s="165" t="s">
        <v>184</v>
      </c>
      <c r="D99" s="166"/>
      <c r="E99" s="167" t="s">
        <v>38</v>
      </c>
      <c r="F99" s="168" t="str">
        <f>$B$4</f>
        <v>A2</v>
      </c>
      <c r="G99" s="168" t="str">
        <f>$B$7</f>
        <v>A5</v>
      </c>
      <c r="H99" s="170"/>
      <c r="I99" s="171"/>
      <c r="J99" s="1876" t="str">
        <f>$B$3</f>
        <v>A1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1:32" ht="30" customHeight="1" thickBot="1" x14ac:dyDescent="0.3">
      <c r="A100" s="1908"/>
      <c r="B100" s="1875"/>
      <c r="C100" s="165" t="s">
        <v>185</v>
      </c>
      <c r="D100" s="166"/>
      <c r="E100" s="172" t="s">
        <v>39</v>
      </c>
      <c r="F100" s="168" t="str">
        <f>$B$5</f>
        <v>A3</v>
      </c>
      <c r="G100" s="178" t="str">
        <f>$B$6</f>
        <v>A4</v>
      </c>
      <c r="H100" s="170"/>
      <c r="I100" s="171"/>
      <c r="J100" s="1895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1:32" ht="30" customHeight="1" thickBot="1" x14ac:dyDescent="0.3">
      <c r="A101" s="1908"/>
      <c r="B101" s="1860"/>
      <c r="C101" s="43" t="s">
        <v>186</v>
      </c>
      <c r="D101" s="44"/>
      <c r="E101" s="47" t="s">
        <v>91</v>
      </c>
      <c r="F101" s="48" t="str">
        <f>$B$11</f>
        <v>B2</v>
      </c>
      <c r="G101" s="49" t="str">
        <f>$B$14</f>
        <v>B5</v>
      </c>
      <c r="H101" s="102"/>
      <c r="I101" s="103"/>
      <c r="J101" s="1878" t="str">
        <f>$B$10</f>
        <v>B1</v>
      </c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1:32" ht="30" customHeight="1" thickBot="1" x14ac:dyDescent="0.3">
      <c r="A102" s="1908"/>
      <c r="B102" s="1925"/>
      <c r="C102" s="43" t="s">
        <v>187</v>
      </c>
      <c r="D102" s="44"/>
      <c r="E102" s="45" t="s">
        <v>92</v>
      </c>
      <c r="F102" s="46" t="str">
        <f>$B$12</f>
        <v>B3</v>
      </c>
      <c r="G102" s="185" t="str">
        <f>$B$13</f>
        <v>B4</v>
      </c>
      <c r="H102" s="211"/>
      <c r="I102" s="212"/>
      <c r="J102" s="1879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1:32" ht="30" customHeight="1" thickBot="1" x14ac:dyDescent="0.3">
      <c r="A103" s="1908"/>
      <c r="B103" s="1902"/>
      <c r="C103" s="150" t="s">
        <v>261</v>
      </c>
      <c r="D103" s="57"/>
      <c r="E103" s="58" t="s">
        <v>152</v>
      </c>
      <c r="F103" s="59" t="str">
        <f>$B$18</f>
        <v>C2</v>
      </c>
      <c r="G103" s="59" t="str">
        <f>$B$21</f>
        <v>C5</v>
      </c>
      <c r="H103" s="109"/>
      <c r="I103" s="110"/>
      <c r="J103" s="1890" t="str">
        <f>$B$17</f>
        <v>C1</v>
      </c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1:32" ht="30" customHeight="1" thickBot="1" x14ac:dyDescent="0.3">
      <c r="A104" s="1908"/>
      <c r="B104" s="1904"/>
      <c r="C104" s="150" t="s">
        <v>262</v>
      </c>
      <c r="D104" s="57"/>
      <c r="E104" s="61" t="s">
        <v>153</v>
      </c>
      <c r="F104" s="59" t="str">
        <f>$B$19</f>
        <v>C3</v>
      </c>
      <c r="G104" s="205" t="str">
        <f>$B$20</f>
        <v>C4</v>
      </c>
      <c r="H104" s="109"/>
      <c r="I104" s="110"/>
      <c r="J104" s="1894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1:32" ht="30" customHeight="1" thickBot="1" x14ac:dyDescent="0.3">
      <c r="A105" s="1908"/>
      <c r="B105" s="1862"/>
      <c r="C105" s="486" t="s">
        <v>263</v>
      </c>
      <c r="D105" s="366"/>
      <c r="E105" s="371" t="s">
        <v>155</v>
      </c>
      <c r="F105" s="388" t="str">
        <f>$B$25</f>
        <v>D2</v>
      </c>
      <c r="G105" s="389" t="str">
        <f>$B$28</f>
        <v>D5</v>
      </c>
      <c r="H105" s="369"/>
      <c r="I105" s="370"/>
      <c r="J105" s="1884" t="str">
        <f>$B$24</f>
        <v>D1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1:32" ht="30" customHeight="1" thickBot="1" x14ac:dyDescent="0.3">
      <c r="A106" s="1908"/>
      <c r="B106" s="1863"/>
      <c r="C106" s="487" t="s">
        <v>264</v>
      </c>
      <c r="D106" s="366"/>
      <c r="E106" s="367" t="s">
        <v>156</v>
      </c>
      <c r="F106" s="368" t="str">
        <f>$B$26</f>
        <v>D3</v>
      </c>
      <c r="G106" s="384" t="str">
        <f>$B$27</f>
        <v>D4</v>
      </c>
      <c r="H106" s="385"/>
      <c r="I106" s="386"/>
      <c r="J106" s="1885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1:32" ht="30" customHeight="1" thickBot="1" x14ac:dyDescent="0.3">
      <c r="A107" s="1908"/>
      <c r="B107" s="1858"/>
      <c r="C107" s="27" t="s">
        <v>265</v>
      </c>
      <c r="D107" s="28"/>
      <c r="E107" s="29" t="s">
        <v>247</v>
      </c>
      <c r="F107" s="69" t="str">
        <f>$F$4</f>
        <v>E2</v>
      </c>
      <c r="G107" s="69" t="str">
        <f>$F$7</f>
        <v>E5</v>
      </c>
      <c r="H107" s="100"/>
      <c r="I107" s="101"/>
      <c r="J107" s="1886" t="str">
        <f>$F$3</f>
        <v>E1</v>
      </c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1:32" ht="30" customHeight="1" thickBot="1" x14ac:dyDescent="0.3">
      <c r="A108" s="1908"/>
      <c r="B108" s="1859"/>
      <c r="C108" s="27" t="s">
        <v>266</v>
      </c>
      <c r="D108" s="28"/>
      <c r="E108" s="99" t="s">
        <v>248</v>
      </c>
      <c r="F108" s="69" t="str">
        <f>$F$5</f>
        <v>E3</v>
      </c>
      <c r="G108" s="481" t="str">
        <f>$F$6</f>
        <v>E4</v>
      </c>
      <c r="H108" s="100"/>
      <c r="I108" s="101"/>
      <c r="J108" s="1887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1:32" ht="30" customHeight="1" thickBot="1" x14ac:dyDescent="0.3">
      <c r="A109" s="1908"/>
      <c r="B109" s="1864"/>
      <c r="C109" s="125" t="s">
        <v>267</v>
      </c>
      <c r="D109" s="106"/>
      <c r="E109" s="293" t="s">
        <v>249</v>
      </c>
      <c r="F109" s="295" t="str">
        <f>$F$11</f>
        <v>F2</v>
      </c>
      <c r="G109" s="296" t="str">
        <f>$F$14</f>
        <v>F5</v>
      </c>
      <c r="H109" s="107"/>
      <c r="I109" s="108"/>
      <c r="J109" s="1888" t="str">
        <f>$F$10</f>
        <v>F1</v>
      </c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1:32" ht="30" customHeight="1" thickBot="1" x14ac:dyDescent="0.3">
      <c r="A110" s="1908"/>
      <c r="B110" s="1865"/>
      <c r="C110" s="276" t="s">
        <v>268</v>
      </c>
      <c r="D110" s="106"/>
      <c r="E110" s="291" t="s">
        <v>250</v>
      </c>
      <c r="F110" s="220" t="str">
        <f>$F$12</f>
        <v>F3</v>
      </c>
      <c r="G110" s="189" t="str">
        <f>$F$13</f>
        <v>F4</v>
      </c>
      <c r="H110" s="129"/>
      <c r="I110" s="128"/>
      <c r="J110" s="1889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1:32" ht="30" customHeight="1" thickBot="1" x14ac:dyDescent="0.3">
      <c r="A111" s="1908"/>
      <c r="B111" s="1870"/>
      <c r="C111" s="448" t="s">
        <v>269</v>
      </c>
      <c r="D111" s="449"/>
      <c r="E111" s="426" t="s">
        <v>251</v>
      </c>
      <c r="F111" s="425" t="str">
        <f>$F$18</f>
        <v>G2</v>
      </c>
      <c r="G111" s="425" t="str">
        <f>$F$21</f>
        <v>G5</v>
      </c>
      <c r="H111" s="454"/>
      <c r="I111" s="455"/>
      <c r="J111" s="1892" t="str">
        <f>$F$17</f>
        <v>G1</v>
      </c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1:32" ht="30" customHeight="1" thickBot="1" x14ac:dyDescent="0.3">
      <c r="A112" s="1908"/>
      <c r="B112" s="1871"/>
      <c r="C112" s="448" t="s">
        <v>270</v>
      </c>
      <c r="D112" s="449"/>
      <c r="E112" s="452" t="s">
        <v>252</v>
      </c>
      <c r="F112" s="425" t="str">
        <f>$F$19</f>
        <v>G3</v>
      </c>
      <c r="G112" s="453" t="str">
        <f>$F$20</f>
        <v>G4</v>
      </c>
      <c r="H112" s="454"/>
      <c r="I112" s="455"/>
      <c r="J112" s="1893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1:32" ht="30" customHeight="1" thickBot="1" x14ac:dyDescent="0.3">
      <c r="A113" s="1908"/>
      <c r="B113" s="1872"/>
      <c r="C113" s="456" t="s">
        <v>271</v>
      </c>
      <c r="D113" s="457"/>
      <c r="E113" s="458" t="s">
        <v>253</v>
      </c>
      <c r="F113" s="459" t="str">
        <f>$F$25</f>
        <v>H2</v>
      </c>
      <c r="G113" s="460" t="str">
        <f>$F$28</f>
        <v>H5</v>
      </c>
      <c r="H113" s="461"/>
      <c r="I113" s="462"/>
      <c r="J113" s="1882" t="str">
        <f>$F$24</f>
        <v>H1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1:32" ht="30" customHeight="1" thickBot="1" x14ac:dyDescent="0.3">
      <c r="A114" s="1909"/>
      <c r="B114" s="1873"/>
      <c r="C114" s="456" t="s">
        <v>272</v>
      </c>
      <c r="D114" s="457"/>
      <c r="E114" s="463" t="s">
        <v>254</v>
      </c>
      <c r="F114" s="464" t="str">
        <f>$F$26</f>
        <v>H3</v>
      </c>
      <c r="G114" s="465" t="str">
        <f>$F$27</f>
        <v>H4</v>
      </c>
      <c r="H114" s="466"/>
      <c r="I114" s="467"/>
      <c r="J114" s="1883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1:32" ht="48.75" customHeight="1" thickBot="1" x14ac:dyDescent="0.3">
      <c r="A115" s="438" t="s">
        <v>0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1:32" ht="36" customHeight="1" thickBot="1" x14ac:dyDescent="0.3">
      <c r="A116" s="1907" t="s">
        <v>28</v>
      </c>
      <c r="B116" s="72" t="s">
        <v>13</v>
      </c>
      <c r="C116" s="16" t="s">
        <v>15</v>
      </c>
      <c r="D116" s="213" t="s">
        <v>16</v>
      </c>
      <c r="E116" s="1905" t="s">
        <v>18</v>
      </c>
      <c r="F116" s="1914"/>
      <c r="G116" s="1906"/>
      <c r="H116" s="1912" t="s">
        <v>19</v>
      </c>
      <c r="I116" s="1913"/>
      <c r="J116" s="75"/>
      <c r="K116" s="20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</row>
    <row r="117" spans="1:32" ht="30" customHeight="1" thickBot="1" x14ac:dyDescent="0.3">
      <c r="A117" s="1908"/>
      <c r="B117" s="1898" t="s">
        <v>0</v>
      </c>
      <c r="C117" s="365" t="s">
        <v>273</v>
      </c>
      <c r="D117" s="366"/>
      <c r="E117" s="1920" t="s">
        <v>3</v>
      </c>
      <c r="F117" s="1921"/>
      <c r="G117" s="368" t="s">
        <v>205</v>
      </c>
      <c r="H117" s="369"/>
      <c r="I117" s="37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1:32" ht="30" customHeight="1" thickBot="1" x14ac:dyDescent="0.3">
      <c r="A118" s="1908"/>
      <c r="B118" s="1938"/>
      <c r="C118" s="365" t="s">
        <v>274</v>
      </c>
      <c r="D118" s="366"/>
      <c r="E118" s="1920" t="s">
        <v>8</v>
      </c>
      <c r="F118" s="1921"/>
      <c r="G118" s="368" t="s">
        <v>210</v>
      </c>
      <c r="H118" s="369"/>
      <c r="I118" s="37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1:32" ht="30" customHeight="1" thickBot="1" x14ac:dyDescent="0.3">
      <c r="A119" s="1908"/>
      <c r="B119" s="1938"/>
      <c r="C119" s="365" t="s">
        <v>275</v>
      </c>
      <c r="D119" s="366"/>
      <c r="E119" s="1920" t="s">
        <v>116</v>
      </c>
      <c r="F119" s="1921"/>
      <c r="G119" s="368" t="s">
        <v>200</v>
      </c>
      <c r="H119" s="369"/>
      <c r="I119" s="37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1:32" ht="30" customHeight="1" thickBot="1" x14ac:dyDescent="0.3">
      <c r="A120" s="1908"/>
      <c r="B120" s="1938"/>
      <c r="C120" s="365" t="s">
        <v>276</v>
      </c>
      <c r="D120" s="366"/>
      <c r="E120" s="1920" t="s">
        <v>122</v>
      </c>
      <c r="F120" s="1921"/>
      <c r="G120" s="368" t="s">
        <v>195</v>
      </c>
      <c r="H120" s="369"/>
      <c r="I120" s="37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1:32" ht="30" customHeight="1" thickBot="1" x14ac:dyDescent="0.3">
      <c r="A121" s="1908"/>
      <c r="B121" s="1868" t="s">
        <v>0</v>
      </c>
      <c r="C121" s="276" t="s">
        <v>277</v>
      </c>
      <c r="D121" s="106"/>
      <c r="E121" s="1918" t="s">
        <v>194</v>
      </c>
      <c r="F121" s="1919"/>
      <c r="G121" s="220" t="s">
        <v>123</v>
      </c>
      <c r="H121" s="107"/>
      <c r="I121" s="108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1:32" ht="30" customHeight="1" thickBot="1" x14ac:dyDescent="0.3">
      <c r="A122" s="1908"/>
      <c r="B122" s="1935"/>
      <c r="C122" s="276" t="s">
        <v>278</v>
      </c>
      <c r="D122" s="106"/>
      <c r="E122" s="1918" t="s">
        <v>199</v>
      </c>
      <c r="F122" s="1919"/>
      <c r="G122" s="220" t="s">
        <v>117</v>
      </c>
      <c r="H122" s="107"/>
      <c r="I122" s="108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1:32" ht="30" customHeight="1" thickBot="1" x14ac:dyDescent="0.3">
      <c r="A123" s="1908"/>
      <c r="B123" s="1935"/>
      <c r="C123" s="276" t="s">
        <v>279</v>
      </c>
      <c r="D123" s="106"/>
      <c r="E123" s="1918" t="s">
        <v>204</v>
      </c>
      <c r="F123" s="1919"/>
      <c r="G123" s="220" t="s">
        <v>9</v>
      </c>
      <c r="H123" s="107"/>
      <c r="I123" s="108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1:32" ht="30" customHeight="1" thickBot="1" x14ac:dyDescent="0.3">
      <c r="A124" s="1909"/>
      <c r="B124" s="1869"/>
      <c r="C124" s="276" t="s">
        <v>280</v>
      </c>
      <c r="D124" s="106"/>
      <c r="E124" s="1918" t="s">
        <v>209</v>
      </c>
      <c r="F124" s="1919"/>
      <c r="G124" s="220" t="s">
        <v>4</v>
      </c>
      <c r="H124" s="107"/>
      <c r="I124" s="108"/>
      <c r="J124" s="282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1:32" ht="48.75" customHeight="1" thickBot="1" x14ac:dyDescent="0.3">
      <c r="A125" s="1937" t="s">
        <v>94</v>
      </c>
      <c r="B125" s="1937"/>
      <c r="C125" s="1937"/>
      <c r="D125" s="1937"/>
      <c r="E125" s="1937"/>
      <c r="F125" s="1937"/>
      <c r="G125" s="1937"/>
      <c r="H125" s="1937"/>
      <c r="I125" s="1937"/>
      <c r="J125" s="437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1:32" ht="36" customHeight="1" thickBot="1" x14ac:dyDescent="0.3">
      <c r="A126" s="1907" t="s">
        <v>71</v>
      </c>
      <c r="B126" s="72" t="s">
        <v>13</v>
      </c>
      <c r="C126" s="16" t="s">
        <v>15</v>
      </c>
      <c r="D126" s="213" t="s">
        <v>16</v>
      </c>
      <c r="E126" s="1905" t="s">
        <v>18</v>
      </c>
      <c r="F126" s="1914"/>
      <c r="G126" s="1906"/>
      <c r="H126" s="1912" t="s">
        <v>19</v>
      </c>
      <c r="I126" s="1913"/>
      <c r="J126" s="75"/>
      <c r="K126" s="20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</row>
    <row r="127" spans="1:32" ht="30" customHeight="1" thickBot="1" x14ac:dyDescent="0.3">
      <c r="A127" s="1908"/>
      <c r="B127" s="1928" t="s">
        <v>0</v>
      </c>
      <c r="C127" s="165" t="s">
        <v>289</v>
      </c>
      <c r="D127" s="166">
        <v>0.79166666666666663</v>
      </c>
      <c r="E127" s="1910" t="s">
        <v>384</v>
      </c>
      <c r="F127" s="1911"/>
      <c r="G127" s="168" t="s">
        <v>388</v>
      </c>
      <c r="H127" s="170"/>
      <c r="I127" s="171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1:32" ht="30" customHeight="1" thickBot="1" x14ac:dyDescent="0.3">
      <c r="A128" s="1908"/>
      <c r="B128" s="1936"/>
      <c r="C128" s="165" t="s">
        <v>290</v>
      </c>
      <c r="D128" s="166">
        <v>0.83333333333333337</v>
      </c>
      <c r="E128" s="1910" t="s">
        <v>385</v>
      </c>
      <c r="F128" s="1911"/>
      <c r="G128" s="168" t="s">
        <v>314</v>
      </c>
      <c r="H128" s="170"/>
      <c r="I128" s="171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1:32" ht="30" customHeight="1" thickBot="1" x14ac:dyDescent="0.3">
      <c r="A129" s="1908"/>
      <c r="B129" s="1936"/>
      <c r="C129" s="35" t="s">
        <v>291</v>
      </c>
      <c r="D129" s="36">
        <v>0.875</v>
      </c>
      <c r="E129" s="1915" t="s">
        <v>386</v>
      </c>
      <c r="F129" s="1916"/>
      <c r="G129" s="38" t="s">
        <v>316</v>
      </c>
      <c r="H129" s="104"/>
      <c r="I129" s="105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1:32" ht="30" customHeight="1" thickBot="1" x14ac:dyDescent="0.3">
      <c r="A130" s="1909"/>
      <c r="B130" s="1929"/>
      <c r="C130" s="35" t="s">
        <v>292</v>
      </c>
      <c r="D130" s="36">
        <v>0.91666666666666663</v>
      </c>
      <c r="E130" s="1915" t="s">
        <v>387</v>
      </c>
      <c r="F130" s="1916"/>
      <c r="G130" s="38" t="s">
        <v>317</v>
      </c>
      <c r="H130" s="104"/>
      <c r="I130" s="105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1:32" ht="46.5" customHeight="1" thickBot="1" x14ac:dyDescent="0.35">
      <c r="A131" s="1917" t="s">
        <v>95</v>
      </c>
      <c r="B131" s="1917"/>
      <c r="C131" s="1917"/>
      <c r="D131" s="1917"/>
      <c r="E131" s="1917"/>
      <c r="F131" s="1917"/>
      <c r="G131" s="1917"/>
      <c r="H131" s="1917"/>
      <c r="I131" s="1917"/>
      <c r="J131" s="435"/>
      <c r="K131" s="20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</row>
    <row r="132" spans="1:32" ht="36" customHeight="1" thickBot="1" x14ac:dyDescent="0.3">
      <c r="A132" s="1907" t="s">
        <v>72</v>
      </c>
      <c r="B132" s="72" t="s">
        <v>13</v>
      </c>
      <c r="C132" s="72" t="s">
        <v>15</v>
      </c>
      <c r="D132" s="74" t="s">
        <v>16</v>
      </c>
      <c r="E132" s="1905" t="s">
        <v>18</v>
      </c>
      <c r="F132" s="1914"/>
      <c r="G132" s="1906"/>
      <c r="H132" s="1905" t="s">
        <v>19</v>
      </c>
      <c r="I132" s="1906"/>
      <c r="J132" s="75"/>
      <c r="K132" s="20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</row>
    <row r="133" spans="1:32" ht="30" customHeight="1" thickBot="1" x14ac:dyDescent="0.3">
      <c r="A133" s="1908"/>
      <c r="B133" s="1932" t="s">
        <v>0</v>
      </c>
      <c r="C133" s="142" t="s">
        <v>293</v>
      </c>
      <c r="D133" s="44" t="s">
        <v>0</v>
      </c>
      <c r="E133" s="1933" t="s">
        <v>389</v>
      </c>
      <c r="F133" s="1934"/>
      <c r="G133" s="46" t="s">
        <v>386</v>
      </c>
      <c r="H133" s="102"/>
      <c r="I133" s="103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1:32" ht="30" customHeight="1" thickBot="1" x14ac:dyDescent="0.3">
      <c r="A134" s="1909"/>
      <c r="B134" s="1931"/>
      <c r="C134" s="138" t="s">
        <v>294</v>
      </c>
      <c r="D134" s="141" t="s">
        <v>0</v>
      </c>
      <c r="E134" s="1933" t="s">
        <v>385</v>
      </c>
      <c r="F134" s="1934"/>
      <c r="G134" s="46" t="s">
        <v>387</v>
      </c>
      <c r="H134" s="102"/>
      <c r="I134" s="103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1:32" ht="62.25" customHeight="1" thickBot="1" x14ac:dyDescent="0.3">
      <c r="A135" s="1838" t="s">
        <v>29</v>
      </c>
      <c r="B135" s="1838"/>
      <c r="C135" s="1838"/>
      <c r="D135" s="1838"/>
      <c r="E135" s="1838"/>
      <c r="F135" s="1838"/>
      <c r="G135" s="1838"/>
      <c r="H135" s="1838"/>
      <c r="I135" s="1838"/>
      <c r="J135" s="219"/>
      <c r="K135" s="20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</row>
    <row r="136" spans="1:32" ht="36" customHeight="1" thickBot="1" x14ac:dyDescent="0.3">
      <c r="A136" s="1907" t="s">
        <v>313</v>
      </c>
      <c r="B136" s="72" t="s">
        <v>13</v>
      </c>
      <c r="C136" s="72" t="s">
        <v>15</v>
      </c>
      <c r="D136" s="74" t="s">
        <v>16</v>
      </c>
      <c r="E136" s="1905" t="s">
        <v>18</v>
      </c>
      <c r="F136" s="1914"/>
      <c r="G136" s="1906"/>
      <c r="H136" s="1905" t="s">
        <v>19</v>
      </c>
      <c r="I136" s="1906"/>
      <c r="J136" s="75"/>
      <c r="K136" s="20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</row>
    <row r="137" spans="1:32" ht="30" customHeight="1" thickBot="1" x14ac:dyDescent="0.3">
      <c r="A137" s="1908"/>
      <c r="B137" s="439" t="s">
        <v>0</v>
      </c>
      <c r="C137" s="127" t="s">
        <v>295</v>
      </c>
      <c r="D137" s="106" t="s">
        <v>0</v>
      </c>
      <c r="E137" s="188"/>
      <c r="F137" s="189"/>
      <c r="G137" s="190"/>
      <c r="H137" s="107"/>
      <c r="I137" s="108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1:32" ht="30" customHeight="1" thickBot="1" x14ac:dyDescent="0.3">
      <c r="A138" s="1909"/>
      <c r="B138" s="272" t="s">
        <v>0</v>
      </c>
      <c r="C138" s="440" t="s">
        <v>296</v>
      </c>
      <c r="D138" s="441"/>
      <c r="E138" s="442"/>
      <c r="F138" s="169"/>
      <c r="G138" s="443"/>
      <c r="H138" s="208"/>
      <c r="I138" s="209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1:32" ht="15.75" x14ac:dyDescent="0.25">
      <c r="A139" s="78"/>
      <c r="B139" s="79"/>
      <c r="C139" s="32"/>
      <c r="D139" s="80"/>
      <c r="E139" s="33"/>
      <c r="F139" s="81"/>
      <c r="G139" s="82"/>
      <c r="H139" s="34"/>
      <c r="I139" s="34"/>
      <c r="J139" s="75"/>
      <c r="K139" s="20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</row>
    <row r="140" spans="1:32" ht="15.75" x14ac:dyDescent="0.25">
      <c r="A140" s="83"/>
      <c r="B140" s="20"/>
      <c r="C140" s="20"/>
      <c r="D140" s="20"/>
      <c r="E140" s="84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1:32" ht="15.75" x14ac:dyDescent="0.25">
      <c r="A141" s="83"/>
      <c r="B141" s="20"/>
      <c r="C141" s="20"/>
      <c r="D141" s="20"/>
      <c r="E141" s="8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 spans="1:32" ht="15.75" x14ac:dyDescent="0.25">
      <c r="A142" s="83"/>
      <c r="B142" s="20"/>
      <c r="C142" s="20"/>
      <c r="D142" s="20"/>
      <c r="E142" s="84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</row>
    <row r="143" spans="1:32" ht="15.75" x14ac:dyDescent="0.25">
      <c r="A143" s="83"/>
      <c r="B143" s="20"/>
      <c r="C143" s="20"/>
      <c r="D143" s="20"/>
      <c r="E143" s="84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</row>
    <row r="144" spans="1:32" ht="15.75" x14ac:dyDescent="0.25">
      <c r="A144" s="83"/>
      <c r="B144" s="20"/>
      <c r="C144" s="20"/>
      <c r="D144" s="20"/>
      <c r="E144" s="84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</row>
    <row r="145" spans="1:32" ht="15.75" x14ac:dyDescent="0.25">
      <c r="A145" s="83"/>
      <c r="B145" s="20"/>
      <c r="C145" s="20"/>
      <c r="D145" s="20"/>
      <c r="E145" s="84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</row>
    <row r="146" spans="1:32" ht="15.75" x14ac:dyDescent="0.25">
      <c r="A146" s="83"/>
      <c r="B146" s="20"/>
      <c r="C146" s="20"/>
      <c r="D146" s="20"/>
      <c r="E146" s="84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</row>
    <row r="147" spans="1:32" ht="16.5" x14ac:dyDescent="0.3">
      <c r="A147" s="83"/>
      <c r="B147" s="20"/>
      <c r="C147" s="6"/>
      <c r="D147" s="6"/>
      <c r="E147" s="85"/>
      <c r="F147" s="6"/>
      <c r="G147" s="6"/>
      <c r="H147" s="20"/>
      <c r="I147" s="20"/>
      <c r="J147" s="6"/>
      <c r="K147" s="20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16.5" x14ac:dyDescent="0.3">
      <c r="A148" s="83"/>
      <c r="B148" s="20"/>
      <c r="C148" s="6"/>
      <c r="D148" s="6"/>
      <c r="E148" s="85"/>
      <c r="F148" s="6"/>
      <c r="G148" s="6"/>
      <c r="H148" s="20"/>
      <c r="I148" s="20"/>
      <c r="J148" s="6"/>
      <c r="K148" s="20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16.5" x14ac:dyDescent="0.3">
      <c r="A149" s="83"/>
      <c r="B149" s="20"/>
      <c r="C149" s="6"/>
      <c r="D149" s="6"/>
      <c r="E149" s="85"/>
      <c r="F149" s="6"/>
      <c r="G149" s="6"/>
      <c r="H149" s="20"/>
      <c r="I149" s="20"/>
      <c r="J149" s="6"/>
      <c r="K149" s="20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16.5" x14ac:dyDescent="0.3">
      <c r="A150" s="83"/>
      <c r="B150" s="20"/>
      <c r="C150" s="6"/>
      <c r="D150" s="6"/>
      <c r="E150" s="85"/>
      <c r="F150" s="6"/>
      <c r="G150" s="6"/>
      <c r="H150" s="20"/>
      <c r="I150" s="20"/>
      <c r="J150" s="6"/>
      <c r="K150" s="20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16.5" x14ac:dyDescent="0.3">
      <c r="A151" s="83"/>
      <c r="B151" s="20"/>
      <c r="C151" s="6"/>
      <c r="D151" s="6"/>
      <c r="E151" s="85"/>
      <c r="F151" s="6"/>
      <c r="G151" s="6"/>
      <c r="H151" s="20"/>
      <c r="I151" s="20"/>
      <c r="J151" s="6"/>
      <c r="K151" s="20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16.5" x14ac:dyDescent="0.3">
      <c r="A152" s="83"/>
      <c r="B152" s="20"/>
      <c r="C152" s="6"/>
      <c r="D152" s="6"/>
      <c r="E152" s="85"/>
      <c r="F152" s="6"/>
      <c r="G152" s="6"/>
      <c r="H152" s="20"/>
      <c r="I152" s="20"/>
      <c r="J152" s="6"/>
      <c r="K152" s="20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16.5" x14ac:dyDescent="0.3">
      <c r="A153" s="83"/>
      <c r="B153" s="20"/>
      <c r="C153" s="6"/>
      <c r="D153" s="6"/>
      <c r="E153" s="85"/>
      <c r="F153" s="6"/>
      <c r="G153" s="6"/>
      <c r="H153" s="20"/>
      <c r="I153" s="20"/>
      <c r="J153" s="6"/>
      <c r="K153" s="20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16.5" x14ac:dyDescent="0.3">
      <c r="A154" s="83"/>
      <c r="B154" s="20"/>
      <c r="C154" s="6"/>
      <c r="D154" s="6"/>
      <c r="E154" s="85"/>
      <c r="F154" s="6"/>
      <c r="G154" s="6"/>
      <c r="H154" s="20"/>
      <c r="I154" s="20"/>
      <c r="J154" s="6"/>
      <c r="K154" s="20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16.5" x14ac:dyDescent="0.3">
      <c r="A155" s="86"/>
      <c r="B155" s="87"/>
      <c r="C155" s="10"/>
      <c r="D155" s="10"/>
      <c r="E155" s="88"/>
      <c r="F155" s="10"/>
      <c r="G155" s="10"/>
      <c r="H155" s="20"/>
      <c r="I155" s="20"/>
      <c r="J155" s="6"/>
      <c r="K155" s="20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20.25" x14ac:dyDescent="0.3">
      <c r="A156" s="86"/>
      <c r="B156" s="87"/>
      <c r="C156" s="10"/>
      <c r="D156" s="10"/>
      <c r="E156" s="88"/>
      <c r="F156" s="10"/>
      <c r="G156" s="10"/>
      <c r="H156" s="20"/>
      <c r="I156" s="20"/>
      <c r="J156" s="6"/>
      <c r="K156" s="71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16.5" x14ac:dyDescent="0.3">
      <c r="A157" s="86"/>
      <c r="B157" s="87"/>
      <c r="C157" s="10"/>
      <c r="D157" s="10"/>
      <c r="E157" s="88"/>
      <c r="F157" s="10"/>
      <c r="G157" s="10"/>
      <c r="H157" s="20"/>
      <c r="I157" s="20"/>
      <c r="J157" s="6"/>
      <c r="K157" s="75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16.5" x14ac:dyDescent="0.3">
      <c r="A158" s="86"/>
      <c r="B158" s="87"/>
      <c r="C158" s="10"/>
      <c r="D158" s="10"/>
      <c r="E158" s="88"/>
      <c r="F158" s="10"/>
      <c r="G158" s="10"/>
      <c r="H158" s="20"/>
      <c r="I158" s="20"/>
      <c r="J158" s="6"/>
      <c r="K158" s="20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16.5" x14ac:dyDescent="0.3">
      <c r="A159" s="86"/>
      <c r="B159" s="87"/>
      <c r="C159" s="10"/>
      <c r="D159" s="10"/>
      <c r="E159" s="88"/>
      <c r="F159" s="10"/>
      <c r="G159" s="10"/>
      <c r="H159" s="20"/>
      <c r="I159" s="20"/>
      <c r="J159" s="6"/>
      <c r="K159" s="20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16.5" x14ac:dyDescent="0.3">
      <c r="A160" s="86"/>
      <c r="B160" s="87"/>
      <c r="C160" s="10"/>
      <c r="D160" s="10"/>
      <c r="E160" s="88"/>
      <c r="F160" s="10"/>
      <c r="G160" s="10"/>
      <c r="H160" s="20"/>
      <c r="I160" s="20"/>
      <c r="J160" s="6"/>
      <c r="K160" s="20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16.5" x14ac:dyDescent="0.3">
      <c r="A161" s="86"/>
      <c r="B161" s="87"/>
      <c r="C161" s="10"/>
      <c r="D161" s="10"/>
      <c r="E161" s="88"/>
      <c r="F161" s="10"/>
      <c r="G161" s="10"/>
      <c r="H161" s="20"/>
      <c r="I161" s="20"/>
      <c r="J161" s="6"/>
      <c r="K161" s="20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20.25" x14ac:dyDescent="0.3">
      <c r="A162" s="86"/>
      <c r="B162" s="87"/>
      <c r="C162" s="10"/>
      <c r="D162" s="10"/>
      <c r="E162" s="88"/>
      <c r="F162" s="10"/>
      <c r="G162" s="10"/>
      <c r="H162" s="20"/>
      <c r="I162" s="20"/>
      <c r="J162" s="6"/>
      <c r="K162" s="71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6.5" x14ac:dyDescent="0.3">
      <c r="A163" s="86"/>
      <c r="B163" s="87"/>
      <c r="C163" s="10"/>
      <c r="D163" s="10"/>
      <c r="E163" s="88"/>
      <c r="F163" s="10"/>
      <c r="G163" s="10"/>
      <c r="H163" s="20"/>
      <c r="I163" s="20"/>
      <c r="J163" s="6"/>
      <c r="K163" s="75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6.5" x14ac:dyDescent="0.3">
      <c r="A164" s="86"/>
      <c r="B164" s="87"/>
      <c r="C164" s="10"/>
      <c r="D164" s="10"/>
      <c r="E164" s="88"/>
      <c r="F164" s="10"/>
      <c r="G164" s="10"/>
      <c r="H164" s="20"/>
      <c r="I164" s="20"/>
      <c r="J164" s="6"/>
      <c r="K164" s="20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6.5" x14ac:dyDescent="0.3">
      <c r="A165" s="86"/>
      <c r="B165" s="87"/>
      <c r="C165" s="10"/>
      <c r="D165" s="10"/>
      <c r="E165" s="88"/>
      <c r="F165" s="10"/>
      <c r="G165" s="10"/>
      <c r="H165" s="20"/>
      <c r="I165" s="20"/>
      <c r="J165" s="6"/>
      <c r="K165" s="20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16.5" x14ac:dyDescent="0.3">
      <c r="A166" s="86"/>
      <c r="B166" s="87"/>
      <c r="C166" s="10"/>
      <c r="D166" s="10"/>
      <c r="E166" s="88"/>
      <c r="F166" s="10"/>
      <c r="G166" s="10"/>
      <c r="H166" s="20"/>
      <c r="I166" s="20"/>
      <c r="J166" s="6"/>
      <c r="K166" s="75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23.25" x14ac:dyDescent="0.35">
      <c r="A167" s="86"/>
      <c r="B167" s="87"/>
      <c r="C167" s="10"/>
      <c r="D167" s="10"/>
      <c r="E167" s="88"/>
      <c r="F167" s="10"/>
      <c r="G167" s="10"/>
      <c r="H167" s="20"/>
      <c r="I167" s="20"/>
      <c r="J167" s="6"/>
      <c r="K167" s="77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16.5" x14ac:dyDescent="0.3">
      <c r="A168" s="86"/>
      <c r="B168" s="87"/>
      <c r="C168" s="10"/>
      <c r="D168" s="10"/>
      <c r="E168" s="88"/>
      <c r="F168" s="10"/>
      <c r="G168" s="10"/>
      <c r="H168" s="20"/>
      <c r="I168" s="20"/>
      <c r="J168" s="6"/>
      <c r="K168" s="75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16.5" x14ac:dyDescent="0.3">
      <c r="A169" s="86"/>
      <c r="B169" s="87"/>
      <c r="C169" s="10"/>
      <c r="D169" s="10"/>
      <c r="E169" s="88"/>
      <c r="F169" s="10"/>
      <c r="G169" s="10"/>
      <c r="H169" s="20"/>
      <c r="I169" s="20"/>
      <c r="J169" s="6"/>
      <c r="K169" s="20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16.5" x14ac:dyDescent="0.3">
      <c r="A170" s="86"/>
      <c r="B170" s="87"/>
      <c r="C170" s="10"/>
      <c r="D170" s="10"/>
      <c r="E170" s="88"/>
      <c r="F170" s="10"/>
      <c r="G170" s="10"/>
      <c r="H170" s="20"/>
      <c r="I170" s="20"/>
      <c r="J170" s="6"/>
      <c r="K170" s="20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16.5" x14ac:dyDescent="0.3">
      <c r="A171" s="86"/>
      <c r="B171" s="87"/>
      <c r="C171" s="10"/>
      <c r="D171" s="10"/>
      <c r="E171" s="88"/>
      <c r="F171" s="10"/>
      <c r="G171" s="10"/>
      <c r="H171" s="20"/>
      <c r="I171" s="20"/>
      <c r="J171" s="6"/>
      <c r="K171" s="20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16.5" x14ac:dyDescent="0.3">
      <c r="A172" s="86"/>
      <c r="B172" s="87"/>
      <c r="C172" s="10"/>
      <c r="D172" s="10"/>
      <c r="E172" s="88"/>
      <c r="F172" s="10"/>
      <c r="G172" s="10"/>
      <c r="H172" s="20"/>
      <c r="I172" s="20"/>
      <c r="J172" s="6"/>
      <c r="K172" s="20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16.5" x14ac:dyDescent="0.3">
      <c r="A173" s="86"/>
      <c r="B173" s="87"/>
      <c r="C173" s="10"/>
      <c r="D173" s="10"/>
      <c r="E173" s="88"/>
      <c r="F173" s="10"/>
      <c r="G173" s="10"/>
      <c r="H173" s="20"/>
      <c r="I173" s="20"/>
      <c r="J173" s="6"/>
      <c r="K173" s="75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16.5" x14ac:dyDescent="0.3">
      <c r="A174" s="86"/>
      <c r="B174" s="87"/>
      <c r="C174" s="10"/>
      <c r="D174" s="10"/>
      <c r="E174" s="88"/>
      <c r="F174" s="10"/>
      <c r="G174" s="10"/>
      <c r="H174" s="20"/>
      <c r="I174" s="20"/>
      <c r="J174" s="6"/>
      <c r="K174" s="20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16.5" x14ac:dyDescent="0.3">
      <c r="A175" s="86"/>
      <c r="B175" s="87"/>
      <c r="C175" s="10"/>
      <c r="D175" s="10"/>
      <c r="E175" s="88"/>
      <c r="F175" s="10"/>
      <c r="G175" s="10"/>
      <c r="H175" s="20"/>
      <c r="I175" s="20"/>
      <c r="J175" s="6"/>
      <c r="K175" s="20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6.5" x14ac:dyDescent="0.3">
      <c r="A176" s="86"/>
      <c r="B176" s="87"/>
      <c r="C176" s="10"/>
      <c r="D176" s="10"/>
      <c r="E176" s="88"/>
      <c r="F176" s="10"/>
      <c r="G176" s="10"/>
      <c r="H176" s="20"/>
      <c r="I176" s="20"/>
      <c r="J176" s="6"/>
      <c r="K176" s="20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16.5" x14ac:dyDescent="0.3">
      <c r="A177" s="86"/>
      <c r="B177" s="87"/>
      <c r="C177" s="10"/>
      <c r="D177" s="10"/>
      <c r="E177" s="88"/>
      <c r="F177" s="10"/>
      <c r="G177" s="10"/>
      <c r="H177" s="20"/>
      <c r="I177" s="20"/>
      <c r="J177" s="6"/>
      <c r="K177" s="20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16.5" x14ac:dyDescent="0.3">
      <c r="A178" s="86"/>
      <c r="B178" s="87"/>
      <c r="C178" s="10"/>
      <c r="D178" s="10"/>
      <c r="E178" s="88"/>
      <c r="F178" s="10"/>
      <c r="G178" s="10"/>
      <c r="H178" s="20"/>
      <c r="I178" s="20"/>
      <c r="J178" s="6"/>
      <c r="K178" s="20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16.5" x14ac:dyDescent="0.3">
      <c r="A179" s="86"/>
      <c r="B179" s="87"/>
      <c r="C179" s="10"/>
      <c r="D179" s="10"/>
      <c r="E179" s="88"/>
      <c r="F179" s="10"/>
      <c r="G179" s="10"/>
      <c r="H179" s="20"/>
      <c r="I179" s="20"/>
      <c r="J179" s="6"/>
      <c r="K179" s="20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16.5" x14ac:dyDescent="0.3">
      <c r="A180" s="86"/>
      <c r="B180" s="87"/>
      <c r="C180" s="10"/>
      <c r="D180" s="10"/>
      <c r="E180" s="88"/>
      <c r="F180" s="10"/>
      <c r="G180" s="10"/>
      <c r="H180" s="20"/>
      <c r="I180" s="20"/>
      <c r="J180" s="6"/>
      <c r="K180" s="20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16.5" x14ac:dyDescent="0.3">
      <c r="A181" s="86"/>
      <c r="B181" s="87"/>
      <c r="C181" s="10"/>
      <c r="D181" s="10"/>
      <c r="E181" s="88"/>
      <c r="F181" s="10"/>
      <c r="G181" s="10"/>
      <c r="H181" s="20"/>
      <c r="I181" s="20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16.5" x14ac:dyDescent="0.3">
      <c r="A182" s="86"/>
      <c r="B182" s="87"/>
      <c r="C182" s="10"/>
      <c r="D182" s="10"/>
      <c r="E182" s="88"/>
      <c r="F182" s="10"/>
      <c r="G182" s="10"/>
      <c r="H182" s="20"/>
      <c r="I182" s="20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16.5" x14ac:dyDescent="0.3">
      <c r="A183" s="86"/>
      <c r="B183" s="87"/>
      <c r="C183" s="10"/>
      <c r="D183" s="10"/>
      <c r="E183" s="88"/>
      <c r="F183" s="10"/>
      <c r="G183" s="10"/>
      <c r="H183" s="20"/>
      <c r="I183" s="20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16.5" x14ac:dyDescent="0.3">
      <c r="A184" s="86"/>
      <c r="B184" s="87"/>
      <c r="C184" s="10"/>
      <c r="D184" s="10"/>
      <c r="E184" s="88"/>
      <c r="F184" s="10"/>
      <c r="G184" s="10"/>
      <c r="H184" s="20"/>
      <c r="I184" s="20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16.5" x14ac:dyDescent="0.3">
      <c r="A185" s="86"/>
      <c r="B185" s="87"/>
      <c r="C185" s="10"/>
      <c r="D185" s="10"/>
      <c r="E185" s="88"/>
      <c r="F185" s="10"/>
      <c r="G185" s="10"/>
      <c r="H185" s="20"/>
      <c r="I185" s="20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16.5" x14ac:dyDescent="0.3">
      <c r="A186" s="86"/>
      <c r="B186" s="87"/>
      <c r="C186" s="10"/>
      <c r="D186" s="10"/>
      <c r="E186" s="88"/>
      <c r="F186" s="10"/>
      <c r="G186" s="10"/>
      <c r="H186" s="20"/>
      <c r="I186" s="20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16.5" x14ac:dyDescent="0.3">
      <c r="A187" s="86"/>
      <c r="B187" s="87"/>
      <c r="C187" s="10"/>
      <c r="D187" s="10"/>
      <c r="E187" s="88"/>
      <c r="F187" s="10"/>
      <c r="G187" s="10"/>
      <c r="H187" s="20"/>
      <c r="I187" s="20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16.5" x14ac:dyDescent="0.3">
      <c r="A188" s="86"/>
      <c r="B188" s="87"/>
      <c r="C188" s="10"/>
      <c r="D188" s="10"/>
      <c r="E188" s="88"/>
      <c r="F188" s="10"/>
      <c r="G188" s="10"/>
      <c r="H188" s="20"/>
      <c r="I188" s="20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16.5" x14ac:dyDescent="0.3">
      <c r="A189" s="86"/>
      <c r="B189" s="87"/>
      <c r="C189" s="10"/>
      <c r="D189" s="10"/>
      <c r="E189" s="88"/>
      <c r="F189" s="10"/>
      <c r="G189" s="10"/>
      <c r="H189" s="20"/>
      <c r="I189" s="20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16.5" x14ac:dyDescent="0.3">
      <c r="A190" s="86"/>
      <c r="B190" s="87"/>
      <c r="C190" s="10"/>
      <c r="D190" s="10"/>
      <c r="E190" s="88"/>
      <c r="F190" s="10"/>
      <c r="G190" s="10"/>
      <c r="H190" s="20"/>
      <c r="I190" s="20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16.5" x14ac:dyDescent="0.3">
      <c r="A191" s="86"/>
      <c r="B191" s="87"/>
      <c r="C191" s="10"/>
      <c r="D191" s="10"/>
      <c r="E191" s="88"/>
      <c r="F191" s="10"/>
      <c r="G191" s="10"/>
      <c r="H191" s="20"/>
      <c r="I191" s="20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16.5" x14ac:dyDescent="0.3">
      <c r="A192" s="86"/>
      <c r="B192" s="87"/>
      <c r="C192" s="10"/>
      <c r="D192" s="10"/>
      <c r="E192" s="88"/>
      <c r="F192" s="10"/>
      <c r="G192" s="10"/>
      <c r="H192" s="20"/>
      <c r="I192" s="20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16.5" x14ac:dyDescent="0.3">
      <c r="A193" s="86"/>
      <c r="B193" s="87"/>
      <c r="C193" s="10"/>
      <c r="D193" s="10"/>
      <c r="E193" s="88"/>
      <c r="F193" s="10"/>
      <c r="G193" s="10"/>
      <c r="H193" s="20"/>
      <c r="I193" s="20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16.5" x14ac:dyDescent="0.3">
      <c r="A194" s="86"/>
      <c r="B194" s="87"/>
      <c r="C194" s="10"/>
      <c r="D194" s="10"/>
      <c r="E194" s="88"/>
      <c r="F194" s="10"/>
      <c r="G194" s="10"/>
      <c r="H194" s="20"/>
      <c r="I194" s="20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ht="16.5" x14ac:dyDescent="0.3">
      <c r="A195" s="86"/>
      <c r="B195" s="87"/>
      <c r="C195" s="10"/>
      <c r="D195" s="10"/>
      <c r="E195" s="88"/>
      <c r="F195" s="10"/>
      <c r="G195" s="10"/>
      <c r="H195" s="20"/>
      <c r="I195" s="20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ht="16.5" x14ac:dyDescent="0.3">
      <c r="A196" s="86"/>
      <c r="B196" s="87"/>
      <c r="C196" s="10"/>
      <c r="D196" s="10"/>
      <c r="E196" s="88"/>
      <c r="F196" s="10"/>
      <c r="G196" s="10"/>
      <c r="H196" s="20"/>
      <c r="I196" s="20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ht="16.5" x14ac:dyDescent="0.3">
      <c r="A197" s="86"/>
      <c r="B197" s="87"/>
      <c r="C197" s="10"/>
      <c r="D197" s="10"/>
      <c r="E197" s="88"/>
      <c r="F197" s="10"/>
      <c r="G197" s="10"/>
      <c r="H197" s="20"/>
      <c r="I197" s="20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ht="16.5" x14ac:dyDescent="0.3">
      <c r="A198" s="86"/>
      <c r="B198" s="87"/>
      <c r="C198" s="10"/>
      <c r="D198" s="10"/>
      <c r="E198" s="88"/>
      <c r="F198" s="10"/>
      <c r="G198" s="10"/>
      <c r="H198" s="20"/>
      <c r="I198" s="20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ht="16.5" x14ac:dyDescent="0.3">
      <c r="A199" s="86"/>
      <c r="B199" s="87"/>
      <c r="C199" s="10"/>
      <c r="D199" s="10"/>
      <c r="E199" s="88"/>
      <c r="F199" s="10"/>
      <c r="G199" s="10"/>
      <c r="H199" s="20"/>
      <c r="I199" s="20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 ht="16.5" x14ac:dyDescent="0.3">
      <c r="A200" s="86"/>
      <c r="B200" s="87"/>
      <c r="C200" s="10"/>
      <c r="D200" s="10"/>
      <c r="E200" s="88"/>
      <c r="F200" s="10"/>
      <c r="G200" s="10"/>
      <c r="H200" s="20"/>
      <c r="I200" s="20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:32" ht="16.5" x14ac:dyDescent="0.3">
      <c r="A201" s="86"/>
      <c r="B201" s="87"/>
      <c r="C201" s="10"/>
      <c r="D201" s="10"/>
      <c r="E201" s="88"/>
      <c r="F201" s="10"/>
      <c r="G201" s="10"/>
      <c r="H201" s="20"/>
      <c r="I201" s="20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 ht="16.5" x14ac:dyDescent="0.3">
      <c r="A202" s="86"/>
      <c r="B202" s="87"/>
      <c r="C202" s="10"/>
      <c r="D202" s="10"/>
      <c r="E202" s="88"/>
      <c r="F202" s="10"/>
      <c r="G202" s="10"/>
      <c r="H202" s="20"/>
      <c r="I202" s="20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 ht="16.5" x14ac:dyDescent="0.3">
      <c r="A203" s="86"/>
      <c r="B203" s="87"/>
      <c r="C203" s="10"/>
      <c r="D203" s="10"/>
      <c r="E203" s="88"/>
      <c r="F203" s="10"/>
      <c r="G203" s="10"/>
      <c r="H203" s="20"/>
      <c r="I203" s="20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ht="16.5" x14ac:dyDescent="0.3">
      <c r="A204" s="86"/>
      <c r="B204" s="87"/>
      <c r="C204" s="10"/>
      <c r="D204" s="10"/>
      <c r="E204" s="88"/>
      <c r="F204" s="10"/>
      <c r="G204" s="10"/>
      <c r="H204" s="20"/>
      <c r="I204" s="20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32" ht="16.5" x14ac:dyDescent="0.3">
      <c r="A205" s="86"/>
      <c r="B205" s="87"/>
      <c r="C205" s="10"/>
      <c r="D205" s="10"/>
      <c r="E205" s="88"/>
      <c r="F205" s="10"/>
      <c r="G205" s="10"/>
      <c r="H205" s="20"/>
      <c r="I205" s="20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:32" ht="16.5" x14ac:dyDescent="0.3">
      <c r="A206" s="86"/>
      <c r="B206" s="87"/>
      <c r="C206" s="10"/>
      <c r="D206" s="10"/>
      <c r="E206" s="88"/>
      <c r="F206" s="10"/>
      <c r="G206" s="10"/>
      <c r="H206" s="20"/>
      <c r="I206" s="20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 ht="16.5" x14ac:dyDescent="0.3">
      <c r="A207" s="86"/>
      <c r="B207" s="87"/>
      <c r="C207" s="10"/>
      <c r="D207" s="10"/>
      <c r="E207" s="88"/>
      <c r="F207" s="10"/>
      <c r="G207" s="10"/>
      <c r="H207" s="20"/>
      <c r="I207" s="20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 ht="16.5" x14ac:dyDescent="0.3">
      <c r="A208" s="86"/>
      <c r="B208" s="87"/>
      <c r="C208" s="10"/>
      <c r="D208" s="10"/>
      <c r="E208" s="88"/>
      <c r="F208" s="10"/>
      <c r="G208" s="10"/>
      <c r="H208" s="20"/>
      <c r="I208" s="20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:32" ht="16.5" x14ac:dyDescent="0.3">
      <c r="A209" s="86"/>
      <c r="B209" s="87"/>
      <c r="C209" s="10"/>
      <c r="D209" s="10"/>
      <c r="E209" s="88"/>
      <c r="F209" s="10"/>
      <c r="G209" s="10"/>
      <c r="H209" s="20"/>
      <c r="I209" s="20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:32" ht="16.5" x14ac:dyDescent="0.3">
      <c r="A210" s="86"/>
      <c r="B210" s="87"/>
      <c r="C210" s="10"/>
      <c r="D210" s="10"/>
      <c r="E210" s="88"/>
      <c r="F210" s="10"/>
      <c r="G210" s="10"/>
      <c r="H210" s="20"/>
      <c r="I210" s="20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 ht="16.5" x14ac:dyDescent="0.3">
      <c r="A211" s="86"/>
      <c r="B211" s="87"/>
      <c r="C211" s="10"/>
      <c r="D211" s="10"/>
      <c r="E211" s="88"/>
      <c r="F211" s="10"/>
      <c r="G211" s="10"/>
      <c r="H211" s="20"/>
      <c r="I211" s="20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 ht="16.5" x14ac:dyDescent="0.3">
      <c r="A212" s="86"/>
      <c r="B212" s="87"/>
      <c r="C212" s="10"/>
      <c r="D212" s="10"/>
      <c r="E212" s="88"/>
      <c r="F212" s="10"/>
      <c r="G212" s="10"/>
      <c r="H212" s="20"/>
      <c r="I212" s="20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ht="16.5" x14ac:dyDescent="0.3">
      <c r="A213" s="86"/>
      <c r="B213" s="87"/>
      <c r="C213" s="10"/>
      <c r="D213" s="10"/>
      <c r="E213" s="88"/>
      <c r="F213" s="10"/>
      <c r="G213" s="10"/>
      <c r="H213" s="20"/>
      <c r="I213" s="20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ht="16.5" x14ac:dyDescent="0.3">
      <c r="A214" s="86"/>
      <c r="B214" s="87"/>
      <c r="C214" s="10"/>
      <c r="D214" s="10"/>
      <c r="E214" s="88"/>
      <c r="F214" s="10"/>
      <c r="G214" s="10"/>
      <c r="H214" s="20"/>
      <c r="I214" s="20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ht="16.5" x14ac:dyDescent="0.3">
      <c r="A215" s="86"/>
      <c r="B215" s="87"/>
      <c r="C215" s="10"/>
      <c r="D215" s="10"/>
      <c r="E215" s="88"/>
      <c r="F215" s="10"/>
      <c r="G215" s="10"/>
      <c r="H215" s="20"/>
      <c r="I215" s="20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ht="16.5" x14ac:dyDescent="0.3">
      <c r="A216" s="86"/>
      <c r="B216" s="87"/>
      <c r="C216" s="10"/>
      <c r="D216" s="10"/>
      <c r="E216" s="88"/>
      <c r="F216" s="10"/>
      <c r="G216" s="10"/>
      <c r="H216" s="20"/>
      <c r="I216" s="20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ht="16.5" x14ac:dyDescent="0.3">
      <c r="A217" s="86"/>
      <c r="B217" s="87"/>
      <c r="C217" s="10"/>
      <c r="D217" s="10"/>
      <c r="E217" s="88"/>
      <c r="F217" s="10"/>
      <c r="G217" s="10"/>
      <c r="H217" s="20"/>
      <c r="I217" s="20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ht="16.5" x14ac:dyDescent="0.3">
      <c r="A218" s="86"/>
      <c r="B218" s="87"/>
      <c r="C218" s="10"/>
      <c r="D218" s="10"/>
      <c r="E218" s="88"/>
      <c r="F218" s="10"/>
      <c r="G218" s="10"/>
      <c r="H218" s="20"/>
      <c r="I218" s="20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ht="16.5" x14ac:dyDescent="0.3">
      <c r="A219" s="86"/>
      <c r="B219" s="87"/>
      <c r="C219" s="10"/>
      <c r="D219" s="10"/>
      <c r="E219" s="88"/>
      <c r="F219" s="10"/>
      <c r="G219" s="10"/>
      <c r="H219" s="20"/>
      <c r="I219" s="20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ht="16.5" x14ac:dyDescent="0.3">
      <c r="A220" s="86"/>
      <c r="B220" s="87"/>
      <c r="C220" s="10"/>
      <c r="D220" s="10"/>
      <c r="E220" s="88"/>
      <c r="F220" s="10"/>
      <c r="G220" s="10"/>
      <c r="H220" s="20"/>
      <c r="I220" s="20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ht="16.5" x14ac:dyDescent="0.3">
      <c r="A221" s="86"/>
      <c r="B221" s="87"/>
      <c r="C221" s="10"/>
      <c r="D221" s="10"/>
      <c r="E221" s="88"/>
      <c r="F221" s="10"/>
      <c r="G221" s="10"/>
      <c r="H221" s="20"/>
      <c r="I221" s="20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ht="16.5" x14ac:dyDescent="0.3">
      <c r="A222" s="86"/>
      <c r="B222" s="87"/>
      <c r="C222" s="10"/>
      <c r="D222" s="10"/>
      <c r="E222" s="88"/>
      <c r="F222" s="10"/>
      <c r="G222" s="10"/>
      <c r="H222" s="20"/>
      <c r="I222" s="20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ht="16.5" x14ac:dyDescent="0.3">
      <c r="A223" s="86"/>
      <c r="B223" s="87"/>
      <c r="C223" s="10"/>
      <c r="D223" s="10"/>
      <c r="E223" s="88"/>
      <c r="F223" s="10"/>
      <c r="G223" s="10"/>
      <c r="H223" s="20"/>
      <c r="I223" s="20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ht="16.5" x14ac:dyDescent="0.3">
      <c r="A224" s="86"/>
      <c r="B224" s="87"/>
      <c r="C224" s="10"/>
      <c r="D224" s="10"/>
      <c r="E224" s="88"/>
      <c r="F224" s="10"/>
      <c r="G224" s="10"/>
      <c r="H224" s="20"/>
      <c r="I224" s="20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ht="16.5" x14ac:dyDescent="0.3">
      <c r="A225" s="86"/>
      <c r="B225" s="87"/>
      <c r="C225" s="10"/>
      <c r="D225" s="10"/>
      <c r="E225" s="88"/>
      <c r="F225" s="10"/>
      <c r="G225" s="10"/>
      <c r="H225" s="20"/>
      <c r="I225" s="20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ht="16.5" x14ac:dyDescent="0.3">
      <c r="A226" s="86"/>
      <c r="B226" s="87"/>
      <c r="C226" s="10"/>
      <c r="D226" s="10"/>
      <c r="E226" s="88"/>
      <c r="F226" s="10"/>
      <c r="G226" s="10"/>
      <c r="H226" s="20"/>
      <c r="I226" s="20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ht="16.5" x14ac:dyDescent="0.3">
      <c r="A227" s="86"/>
      <c r="B227" s="87"/>
      <c r="C227" s="10"/>
      <c r="D227" s="10"/>
      <c r="E227" s="88"/>
      <c r="F227" s="10"/>
      <c r="G227" s="10"/>
      <c r="H227" s="20"/>
      <c r="I227" s="20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ht="16.5" x14ac:dyDescent="0.3">
      <c r="A228" s="86"/>
      <c r="B228" s="87"/>
      <c r="C228" s="10"/>
      <c r="D228" s="10"/>
      <c r="E228" s="88"/>
      <c r="F228" s="10"/>
      <c r="G228" s="10"/>
      <c r="H228" s="20"/>
      <c r="I228" s="20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ht="16.5" x14ac:dyDescent="0.3">
      <c r="A229" s="86"/>
      <c r="B229" s="87"/>
      <c r="C229" s="10"/>
      <c r="D229" s="10"/>
      <c r="E229" s="88"/>
      <c r="F229" s="10"/>
      <c r="G229" s="10"/>
      <c r="H229" s="20"/>
      <c r="I229" s="20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ht="16.5" x14ac:dyDescent="0.3">
      <c r="A230" s="86"/>
      <c r="B230" s="87"/>
      <c r="C230" s="10"/>
      <c r="D230" s="10"/>
      <c r="E230" s="88"/>
      <c r="F230" s="10"/>
      <c r="G230" s="10"/>
      <c r="H230" s="20"/>
      <c r="I230" s="20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ht="16.5" x14ac:dyDescent="0.3">
      <c r="A231" s="86"/>
      <c r="B231" s="87"/>
      <c r="C231" s="10"/>
      <c r="D231" s="10"/>
      <c r="E231" s="88"/>
      <c r="F231" s="10"/>
      <c r="G231" s="10"/>
      <c r="H231" s="20"/>
      <c r="I231" s="20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ht="16.5" x14ac:dyDescent="0.3">
      <c r="A232" s="86"/>
      <c r="B232" s="87"/>
      <c r="C232" s="10"/>
      <c r="D232" s="10"/>
      <c r="E232" s="88"/>
      <c r="F232" s="10"/>
      <c r="G232" s="10"/>
      <c r="H232" s="20"/>
      <c r="I232" s="20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16.5" x14ac:dyDescent="0.3">
      <c r="A233" s="86"/>
      <c r="B233" s="87"/>
      <c r="C233" s="10"/>
      <c r="D233" s="10"/>
      <c r="E233" s="88"/>
      <c r="F233" s="10"/>
      <c r="G233" s="10"/>
      <c r="H233" s="20"/>
      <c r="I233" s="20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ht="16.5" x14ac:dyDescent="0.3">
      <c r="A234" s="86"/>
      <c r="B234" s="87"/>
      <c r="C234" s="10"/>
      <c r="D234" s="10"/>
      <c r="E234" s="88"/>
      <c r="F234" s="10"/>
      <c r="G234" s="10"/>
      <c r="H234" s="20"/>
      <c r="I234" s="20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ht="19.5" x14ac:dyDescent="0.4">
      <c r="A235" s="89"/>
      <c r="B235" s="90"/>
      <c r="E235" s="91"/>
      <c r="F235" s="92"/>
      <c r="G235" s="92"/>
      <c r="H235" s="13"/>
      <c r="I235" s="13"/>
      <c r="J235" s="11"/>
      <c r="K235" s="6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9.5" x14ac:dyDescent="0.4">
      <c r="A236" s="89"/>
      <c r="B236" s="90"/>
      <c r="E236" s="91"/>
      <c r="F236" s="92"/>
      <c r="G236" s="92"/>
      <c r="H236" s="13"/>
      <c r="I236" s="13"/>
      <c r="J236" s="11"/>
      <c r="K236" s="6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9.5" x14ac:dyDescent="0.4">
      <c r="A237" s="89"/>
      <c r="B237" s="90"/>
      <c r="E237" s="91"/>
      <c r="F237" s="92"/>
      <c r="G237" s="92"/>
      <c r="H237" s="13"/>
      <c r="I237" s="13"/>
      <c r="J237" s="11"/>
      <c r="K237" s="6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9.5" x14ac:dyDescent="0.4">
      <c r="A238" s="89"/>
      <c r="B238" s="90"/>
      <c r="E238" s="91"/>
      <c r="F238" s="92"/>
      <c r="G238" s="92"/>
      <c r="H238" s="13"/>
      <c r="I238" s="13"/>
      <c r="J238" s="11"/>
      <c r="K238" s="6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9.5" x14ac:dyDescent="0.4">
      <c r="A239" s="89"/>
      <c r="B239" s="90"/>
      <c r="E239" s="91"/>
      <c r="F239" s="92"/>
      <c r="G239" s="92"/>
      <c r="H239" s="13"/>
      <c r="I239" s="13"/>
      <c r="J239" s="11"/>
      <c r="K239" s="6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9.5" x14ac:dyDescent="0.4">
      <c r="A240" s="89"/>
      <c r="B240" s="90"/>
      <c r="E240" s="91"/>
      <c r="F240" s="92"/>
      <c r="G240" s="92"/>
      <c r="H240" s="13"/>
      <c r="I240" s="13"/>
      <c r="J240" s="11"/>
      <c r="K240" s="6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9.5" x14ac:dyDescent="0.4">
      <c r="A241" s="89"/>
      <c r="B241" s="90"/>
      <c r="E241" s="91"/>
      <c r="F241" s="92"/>
      <c r="G241" s="92"/>
      <c r="H241" s="13"/>
      <c r="I241" s="13"/>
      <c r="J241" s="11"/>
      <c r="K241" s="6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9.5" x14ac:dyDescent="0.4">
      <c r="A242" s="89"/>
      <c r="B242" s="90"/>
      <c r="E242" s="91"/>
      <c r="F242" s="92"/>
      <c r="G242" s="92"/>
      <c r="H242" s="13"/>
      <c r="I242" s="13"/>
      <c r="J242" s="11"/>
      <c r="K242" s="6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9.5" x14ac:dyDescent="0.4">
      <c r="A243" s="89"/>
      <c r="B243" s="90"/>
      <c r="E243" s="91"/>
      <c r="F243" s="92"/>
      <c r="G243" s="92"/>
      <c r="H243" s="13"/>
      <c r="I243" s="13"/>
      <c r="J243" s="11"/>
      <c r="K243" s="6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" x14ac:dyDescent="0.3">
      <c r="K244" s="6"/>
    </row>
    <row r="245" spans="1:32" ht="15" x14ac:dyDescent="0.3">
      <c r="K245" s="6"/>
    </row>
    <row r="246" spans="1:32" ht="15" x14ac:dyDescent="0.3">
      <c r="K246" s="6"/>
    </row>
    <row r="247" spans="1:32" ht="15" x14ac:dyDescent="0.3">
      <c r="K247" s="6"/>
    </row>
    <row r="248" spans="1:32" ht="15" x14ac:dyDescent="0.3">
      <c r="K248" s="6"/>
    </row>
    <row r="249" spans="1:32" ht="15" x14ac:dyDescent="0.3">
      <c r="K249" s="6"/>
    </row>
    <row r="250" spans="1:32" ht="15" x14ac:dyDescent="0.3">
      <c r="K250" s="6"/>
    </row>
    <row r="251" spans="1:32" ht="15" x14ac:dyDescent="0.3">
      <c r="K251" s="6"/>
    </row>
    <row r="252" spans="1:32" ht="15" x14ac:dyDescent="0.3">
      <c r="K252" s="6"/>
    </row>
    <row r="253" spans="1:32" ht="15" x14ac:dyDescent="0.3">
      <c r="K253" s="6"/>
    </row>
    <row r="254" spans="1:32" ht="15" x14ac:dyDescent="0.3">
      <c r="K254" s="6"/>
    </row>
    <row r="255" spans="1:32" ht="15" x14ac:dyDescent="0.3">
      <c r="K255" s="6"/>
    </row>
    <row r="256" spans="1:32" ht="15" x14ac:dyDescent="0.3">
      <c r="K256" s="6"/>
    </row>
    <row r="257" spans="11:11" ht="15" x14ac:dyDescent="0.3">
      <c r="K257" s="6"/>
    </row>
    <row r="258" spans="11:11" ht="15" x14ac:dyDescent="0.3">
      <c r="K258" s="6"/>
    </row>
    <row r="259" spans="11:11" ht="15" x14ac:dyDescent="0.3">
      <c r="K259" s="6"/>
    </row>
    <row r="260" spans="11:11" ht="15" x14ac:dyDescent="0.3">
      <c r="K260" s="6"/>
    </row>
    <row r="261" spans="11:11" ht="15" x14ac:dyDescent="0.3">
      <c r="K261" s="6"/>
    </row>
    <row r="262" spans="11:11" ht="15" x14ac:dyDescent="0.3">
      <c r="K262" s="6"/>
    </row>
    <row r="263" spans="11:11" ht="15" x14ac:dyDescent="0.3">
      <c r="K263" s="6"/>
    </row>
    <row r="264" spans="11:11" ht="15" x14ac:dyDescent="0.3">
      <c r="K264" s="6"/>
    </row>
    <row r="265" spans="11:11" ht="15" x14ac:dyDescent="0.3">
      <c r="K265" s="6"/>
    </row>
    <row r="266" spans="11:11" ht="15" x14ac:dyDescent="0.3">
      <c r="K266" s="6"/>
    </row>
    <row r="267" spans="11:11" ht="15" x14ac:dyDescent="0.3">
      <c r="K267" s="6"/>
    </row>
    <row r="268" spans="11:11" ht="15" x14ac:dyDescent="0.3">
      <c r="K268" s="6"/>
    </row>
  </sheetData>
  <mergeCells count="140">
    <mergeCell ref="J79:J80"/>
    <mergeCell ref="J75:J76"/>
    <mergeCell ref="J73:J74"/>
    <mergeCell ref="J77:J78"/>
    <mergeCell ref="J71:J72"/>
    <mergeCell ref="J105:J106"/>
    <mergeCell ref="J113:J114"/>
    <mergeCell ref="B113:B114"/>
    <mergeCell ref="E120:F120"/>
    <mergeCell ref="B101:B102"/>
    <mergeCell ref="J92:J93"/>
    <mergeCell ref="H81:I81"/>
    <mergeCell ref="J107:J108"/>
    <mergeCell ref="J111:J112"/>
    <mergeCell ref="J109:J110"/>
    <mergeCell ref="J101:J102"/>
    <mergeCell ref="J99:J100"/>
    <mergeCell ref="J96:J97"/>
    <mergeCell ref="J94:J95"/>
    <mergeCell ref="B90:B91"/>
    <mergeCell ref="J103:J104"/>
    <mergeCell ref="B99:B100"/>
    <mergeCell ref="B103:B104"/>
    <mergeCell ref="B88:B89"/>
    <mergeCell ref="B65:B66"/>
    <mergeCell ref="B67:B68"/>
    <mergeCell ref="A30:A46"/>
    <mergeCell ref="H47:I47"/>
    <mergeCell ref="B31:B32"/>
    <mergeCell ref="A47:A63"/>
    <mergeCell ref="B33:B34"/>
    <mergeCell ref="B133:B134"/>
    <mergeCell ref="E134:F134"/>
    <mergeCell ref="B121:B124"/>
    <mergeCell ref="E123:F123"/>
    <mergeCell ref="B127:B130"/>
    <mergeCell ref="A125:I125"/>
    <mergeCell ref="A116:A124"/>
    <mergeCell ref="E122:F122"/>
    <mergeCell ref="E116:G116"/>
    <mergeCell ref="E124:F124"/>
    <mergeCell ref="E133:F133"/>
    <mergeCell ref="H132:I132"/>
    <mergeCell ref="B117:B120"/>
    <mergeCell ref="B79:B80"/>
    <mergeCell ref="B105:B106"/>
    <mergeCell ref="B60:B61"/>
    <mergeCell ref="B62:B63"/>
    <mergeCell ref="B71:B72"/>
    <mergeCell ref="E129:F129"/>
    <mergeCell ref="A131:I131"/>
    <mergeCell ref="E121:F121"/>
    <mergeCell ref="H116:I116"/>
    <mergeCell ref="E118:F118"/>
    <mergeCell ref="E119:F119"/>
    <mergeCell ref="B111:B112"/>
    <mergeCell ref="E130:F130"/>
    <mergeCell ref="E117:F117"/>
    <mergeCell ref="A81:A97"/>
    <mergeCell ref="B73:B74"/>
    <mergeCell ref="B75:B76"/>
    <mergeCell ref="B77:B78"/>
    <mergeCell ref="A135:I135"/>
    <mergeCell ref="B35:B36"/>
    <mergeCell ref="B37:B38"/>
    <mergeCell ref="B39:B40"/>
    <mergeCell ref="B52:B53"/>
    <mergeCell ref="B86:B87"/>
    <mergeCell ref="H136:I136"/>
    <mergeCell ref="A126:A130"/>
    <mergeCell ref="E128:F128"/>
    <mergeCell ref="E127:F127"/>
    <mergeCell ref="H126:I126"/>
    <mergeCell ref="E136:G136"/>
    <mergeCell ref="A136:A138"/>
    <mergeCell ref="E132:G132"/>
    <mergeCell ref="E126:G126"/>
    <mergeCell ref="A132:A134"/>
    <mergeCell ref="A98:A114"/>
    <mergeCell ref="B94:B95"/>
    <mergeCell ref="B82:B83"/>
    <mergeCell ref="B92:B93"/>
    <mergeCell ref="H98:I98"/>
    <mergeCell ref="B109:B110"/>
    <mergeCell ref="B107:B108"/>
    <mergeCell ref="A64:A80"/>
    <mergeCell ref="J31:J32"/>
    <mergeCell ref="J33:J34"/>
    <mergeCell ref="H30:I30"/>
    <mergeCell ref="J45:J46"/>
    <mergeCell ref="J37:J38"/>
    <mergeCell ref="J39:J40"/>
    <mergeCell ref="J41:J42"/>
    <mergeCell ref="J69:J70"/>
    <mergeCell ref="J67:J68"/>
    <mergeCell ref="J62:J63"/>
    <mergeCell ref="J58:J59"/>
    <mergeCell ref="J60:J61"/>
    <mergeCell ref="J43:J44"/>
    <mergeCell ref="J54:J55"/>
    <mergeCell ref="J50:J51"/>
    <mergeCell ref="J56:J57"/>
    <mergeCell ref="J52:J53"/>
    <mergeCell ref="J35:J36"/>
    <mergeCell ref="J48:J49"/>
    <mergeCell ref="H64:I64"/>
    <mergeCell ref="J65:J66"/>
    <mergeCell ref="B54:B55"/>
    <mergeCell ref="B50:B51"/>
    <mergeCell ref="B56:B57"/>
    <mergeCell ref="B58:B59"/>
    <mergeCell ref="B23:C23"/>
    <mergeCell ref="B25:C25"/>
    <mergeCell ref="B26:C26"/>
    <mergeCell ref="B27:C27"/>
    <mergeCell ref="B24:C24"/>
    <mergeCell ref="B28:C28"/>
    <mergeCell ref="B41:B42"/>
    <mergeCell ref="B43:B44"/>
    <mergeCell ref="B45:B46"/>
    <mergeCell ref="B48:B49"/>
    <mergeCell ref="B14:C14"/>
    <mergeCell ref="B17:C17"/>
    <mergeCell ref="B18:C18"/>
    <mergeCell ref="B19:C19"/>
    <mergeCell ref="B20:C20"/>
    <mergeCell ref="B21:C21"/>
    <mergeCell ref="B9:C9"/>
    <mergeCell ref="A1:J1"/>
    <mergeCell ref="B2:C2"/>
    <mergeCell ref="B3:C3"/>
    <mergeCell ref="B4:C4"/>
    <mergeCell ref="B5:C5"/>
    <mergeCell ref="B6:C6"/>
    <mergeCell ref="B7:C7"/>
    <mergeCell ref="B12:C12"/>
    <mergeCell ref="B13:C13"/>
    <mergeCell ref="B10:C10"/>
    <mergeCell ref="B11:C11"/>
    <mergeCell ref="B16:C16"/>
  </mergeCells>
  <phoneticPr fontId="23" type="noConversion"/>
  <pageMargins left="0" right="0" top="0" bottom="0" header="0" footer="0"/>
  <pageSetup paperSize="9" scale="49" orientation="portrait" r:id="rId1"/>
  <rowBreaks count="3" manualBreakCount="3">
    <brk id="46" max="9" man="1"/>
    <brk id="80" max="9" man="1"/>
    <brk id="11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="60" zoomScaleNormal="75" workbookViewId="0">
      <selection activeCell="G23" sqref="G23"/>
    </sheetView>
  </sheetViews>
  <sheetFormatPr defaultRowHeight="12.75" x14ac:dyDescent="0.2"/>
  <cols>
    <col min="1" max="1" width="13.5703125" customWidth="1"/>
    <col min="2" max="2" width="52.5703125" customWidth="1"/>
    <col min="3" max="3" width="13.42578125" customWidth="1"/>
    <col min="4" max="4" width="13.7109375" customWidth="1"/>
    <col min="5" max="5" width="51.28515625" customWidth="1"/>
    <col min="7" max="7" width="14.28515625" customWidth="1"/>
    <col min="8" max="8" width="49.5703125" customWidth="1"/>
  </cols>
  <sheetData>
    <row r="1" spans="1:20" ht="39.75" customHeight="1" x14ac:dyDescent="0.2">
      <c r="A1" s="2167" t="s">
        <v>391</v>
      </c>
      <c r="B1" s="2167"/>
      <c r="C1" s="2167"/>
      <c r="D1" s="2167"/>
      <c r="E1" s="2167"/>
      <c r="F1" s="2167"/>
      <c r="G1" s="2167"/>
      <c r="H1" s="2167"/>
      <c r="I1" s="2167"/>
      <c r="J1" s="812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39.75" customHeight="1" thickBot="1" x14ac:dyDescent="0.25">
      <c r="A2" s="2167" t="s">
        <v>647</v>
      </c>
      <c r="B2" s="2167"/>
      <c r="C2" s="2167"/>
      <c r="D2" s="2167"/>
      <c r="E2" s="2167"/>
      <c r="F2" s="2167"/>
      <c r="G2" s="2167"/>
      <c r="H2" s="2167"/>
      <c r="I2" s="718"/>
      <c r="J2" s="812"/>
      <c r="K2" s="812"/>
      <c r="L2" s="812"/>
      <c r="M2" s="812"/>
      <c r="N2" s="812"/>
      <c r="O2" s="812"/>
      <c r="P2" s="812"/>
      <c r="Q2" s="11"/>
      <c r="R2" s="11"/>
      <c r="S2" s="11"/>
      <c r="T2" s="11"/>
    </row>
    <row r="3" spans="1:20" s="528" customFormat="1" ht="38.1" customHeight="1" thickBot="1" x14ac:dyDescent="0.4">
      <c r="A3" s="818" t="s">
        <v>1</v>
      </c>
      <c r="B3" s="819" t="s">
        <v>2</v>
      </c>
      <c r="C3" s="525"/>
      <c r="D3" s="524" t="s">
        <v>1</v>
      </c>
      <c r="E3" s="541" t="s">
        <v>115</v>
      </c>
      <c r="F3" s="526"/>
      <c r="G3" s="519"/>
      <c r="H3" s="527"/>
      <c r="I3" s="519"/>
      <c r="J3" s="519"/>
      <c r="K3" s="519"/>
      <c r="L3" s="519"/>
      <c r="M3" s="519"/>
      <c r="N3" s="519"/>
      <c r="O3" s="519"/>
      <c r="P3" s="519"/>
      <c r="Q3" s="519"/>
      <c r="R3" s="519"/>
    </row>
    <row r="4" spans="1:20" s="528" customFormat="1" ht="38.1" customHeight="1" x14ac:dyDescent="0.35">
      <c r="A4" s="816" t="s">
        <v>3</v>
      </c>
      <c r="B4" s="817"/>
      <c r="C4" s="530"/>
      <c r="D4" s="529" t="s">
        <v>122</v>
      </c>
      <c r="E4" s="542"/>
      <c r="F4" s="526"/>
      <c r="G4" s="519"/>
      <c r="H4" s="521"/>
      <c r="I4" s="519"/>
      <c r="J4" s="519"/>
      <c r="K4" s="519"/>
      <c r="L4" s="519"/>
      <c r="M4" s="519"/>
      <c r="N4" s="519"/>
      <c r="O4" s="519"/>
      <c r="P4" s="519"/>
      <c r="Q4" s="519"/>
      <c r="R4" s="519"/>
    </row>
    <row r="5" spans="1:20" s="528" customFormat="1" ht="38.1" customHeight="1" x14ac:dyDescent="0.35">
      <c r="A5" s="529" t="s">
        <v>4</v>
      </c>
      <c r="B5" s="542"/>
      <c r="C5" s="530"/>
      <c r="D5" s="529" t="s">
        <v>123</v>
      </c>
      <c r="E5" s="542"/>
      <c r="F5" s="526"/>
      <c r="G5" s="519"/>
      <c r="H5" s="521"/>
      <c r="I5" s="519"/>
      <c r="J5" s="519"/>
      <c r="K5" s="519"/>
      <c r="L5" s="519"/>
      <c r="M5" s="519"/>
      <c r="N5" s="519"/>
      <c r="O5" s="519"/>
      <c r="P5" s="519"/>
      <c r="Q5" s="519"/>
      <c r="R5" s="519"/>
    </row>
    <row r="6" spans="1:20" s="528" customFormat="1" ht="38.1" customHeight="1" x14ac:dyDescent="0.35">
      <c r="A6" s="529" t="s">
        <v>5</v>
      </c>
      <c r="B6" s="542"/>
      <c r="C6" s="530"/>
      <c r="D6" s="529" t="s">
        <v>124</v>
      </c>
      <c r="E6" s="542"/>
      <c r="F6" s="526"/>
      <c r="G6" s="519"/>
      <c r="H6" s="521"/>
      <c r="I6" s="519"/>
      <c r="J6" s="519"/>
      <c r="K6" s="519"/>
      <c r="L6" s="519"/>
      <c r="M6" s="519"/>
      <c r="N6" s="519"/>
      <c r="O6" s="519"/>
      <c r="P6" s="519"/>
      <c r="Q6" s="519"/>
      <c r="R6" s="519"/>
    </row>
    <row r="7" spans="1:20" s="528" customFormat="1" ht="38.1" customHeight="1" x14ac:dyDescent="0.35">
      <c r="A7" s="529" t="s">
        <v>6</v>
      </c>
      <c r="B7" s="542"/>
      <c r="C7" s="530"/>
      <c r="D7" s="529" t="s">
        <v>125</v>
      </c>
      <c r="E7" s="542"/>
      <c r="F7" s="526"/>
      <c r="G7" s="519"/>
      <c r="H7" s="521"/>
      <c r="I7" s="519"/>
      <c r="J7" s="519"/>
      <c r="K7" s="519"/>
      <c r="L7" s="519"/>
      <c r="M7" s="519"/>
      <c r="N7" s="519"/>
      <c r="O7" s="519"/>
      <c r="P7" s="519"/>
      <c r="Q7" s="519"/>
      <c r="R7" s="519"/>
    </row>
    <row r="8" spans="1:20" s="528" customFormat="1" ht="38.1" customHeight="1" x14ac:dyDescent="0.35">
      <c r="A8" s="529" t="s">
        <v>73</v>
      </c>
      <c r="B8" s="542"/>
      <c r="C8" s="530"/>
      <c r="D8" s="529" t="s">
        <v>126</v>
      </c>
      <c r="E8" s="542"/>
      <c r="F8" s="526"/>
      <c r="G8" s="519"/>
      <c r="H8" s="521"/>
      <c r="I8" s="519"/>
      <c r="J8" s="519"/>
      <c r="K8" s="519"/>
      <c r="L8" s="519"/>
      <c r="M8" s="519"/>
      <c r="N8" s="519"/>
      <c r="O8" s="519"/>
      <c r="P8" s="519"/>
      <c r="Q8" s="519"/>
      <c r="R8" s="519"/>
    </row>
    <row r="9" spans="1:20" s="528" customFormat="1" ht="38.1" customHeight="1" thickBot="1" x14ac:dyDescent="0.4">
      <c r="A9" s="533" t="s">
        <v>74</v>
      </c>
      <c r="B9" s="813"/>
      <c r="C9" s="530"/>
      <c r="D9" s="532" t="s">
        <v>127</v>
      </c>
      <c r="E9" s="544"/>
      <c r="F9" s="526"/>
      <c r="G9" s="521"/>
      <c r="H9" s="521"/>
      <c r="I9" s="519"/>
      <c r="J9" s="521"/>
      <c r="K9" s="519"/>
      <c r="L9" s="519"/>
      <c r="M9" s="519"/>
      <c r="N9" s="519"/>
      <c r="O9" s="519"/>
      <c r="P9" s="519"/>
      <c r="Q9" s="519"/>
      <c r="R9" s="519"/>
      <c r="S9" s="519"/>
      <c r="T9" s="519"/>
    </row>
    <row r="10" spans="1:20" s="520" customFormat="1" ht="38.1" customHeight="1" thickBot="1" x14ac:dyDescent="0.4">
      <c r="A10" s="228"/>
      <c r="B10" s="536"/>
      <c r="C10" s="537"/>
      <c r="D10" s="814"/>
      <c r="E10" s="815"/>
      <c r="F10" s="526"/>
      <c r="G10" s="522"/>
      <c r="H10" s="522"/>
      <c r="J10" s="522"/>
    </row>
    <row r="11" spans="1:20" s="528" customFormat="1" ht="38.1" customHeight="1" thickBot="1" x14ac:dyDescent="0.4">
      <c r="A11" s="818" t="s">
        <v>1</v>
      </c>
      <c r="B11" s="819" t="s">
        <v>7</v>
      </c>
      <c r="C11" s="530"/>
      <c r="D11" s="818" t="s">
        <v>1</v>
      </c>
      <c r="E11" s="818" t="s">
        <v>190</v>
      </c>
      <c r="F11" s="526"/>
      <c r="G11" s="521"/>
      <c r="H11" s="521"/>
      <c r="I11" s="519"/>
      <c r="J11" s="521"/>
      <c r="K11" s="519"/>
      <c r="L11" s="519"/>
      <c r="M11" s="519"/>
      <c r="N11" s="519"/>
      <c r="O11" s="519"/>
      <c r="P11" s="519"/>
      <c r="Q11" s="519"/>
      <c r="R11" s="519"/>
      <c r="S11" s="519"/>
      <c r="T11" s="519"/>
    </row>
    <row r="12" spans="1:20" s="528" customFormat="1" ht="38.1" customHeight="1" x14ac:dyDescent="0.35">
      <c r="A12" s="816" t="s">
        <v>8</v>
      </c>
      <c r="B12" s="817"/>
      <c r="C12" s="530"/>
      <c r="D12" s="816" t="s">
        <v>194</v>
      </c>
      <c r="E12" s="820"/>
      <c r="F12" s="526"/>
      <c r="G12" s="521"/>
      <c r="H12" s="521"/>
      <c r="I12" s="519"/>
      <c r="J12" s="521"/>
      <c r="K12" s="519"/>
      <c r="L12" s="519"/>
      <c r="M12" s="519"/>
      <c r="N12" s="519"/>
      <c r="O12" s="519"/>
      <c r="P12" s="519"/>
      <c r="Q12" s="519"/>
      <c r="R12" s="519"/>
      <c r="S12" s="519"/>
      <c r="T12" s="519"/>
    </row>
    <row r="13" spans="1:20" s="528" customFormat="1" ht="38.1" customHeight="1" x14ac:dyDescent="0.35">
      <c r="A13" s="529" t="s">
        <v>9</v>
      </c>
      <c r="B13" s="542"/>
      <c r="C13" s="530"/>
      <c r="D13" s="529" t="s">
        <v>195</v>
      </c>
      <c r="E13" s="531"/>
      <c r="F13" s="526"/>
      <c r="G13" s="521"/>
      <c r="H13" s="521"/>
      <c r="I13" s="519"/>
      <c r="J13" s="521"/>
      <c r="K13" s="519"/>
      <c r="L13" s="519"/>
      <c r="M13" s="519"/>
      <c r="N13" s="519"/>
      <c r="O13" s="519"/>
      <c r="P13" s="519"/>
      <c r="Q13" s="519"/>
      <c r="R13" s="519"/>
      <c r="S13" s="519"/>
      <c r="T13" s="519"/>
    </row>
    <row r="14" spans="1:20" s="528" customFormat="1" ht="38.1" customHeight="1" x14ac:dyDescent="0.35">
      <c r="A14" s="529" t="s">
        <v>10</v>
      </c>
      <c r="B14" s="542"/>
      <c r="C14" s="530"/>
      <c r="D14" s="529" t="s">
        <v>196</v>
      </c>
      <c r="E14" s="531"/>
      <c r="F14" s="526"/>
      <c r="G14" s="521"/>
      <c r="H14" s="521"/>
      <c r="I14" s="519"/>
      <c r="J14" s="521"/>
      <c r="K14" s="519"/>
      <c r="L14" s="519"/>
      <c r="M14" s="519"/>
      <c r="N14" s="519"/>
      <c r="O14" s="519"/>
      <c r="P14" s="519"/>
      <c r="Q14" s="519"/>
      <c r="R14" s="519"/>
      <c r="S14" s="519"/>
      <c r="T14" s="519"/>
    </row>
    <row r="15" spans="1:20" s="528" customFormat="1" ht="39" customHeight="1" x14ac:dyDescent="0.35">
      <c r="A15" s="529" t="s">
        <v>11</v>
      </c>
      <c r="B15" s="542"/>
      <c r="C15" s="530"/>
      <c r="D15" s="529" t="s">
        <v>197</v>
      </c>
      <c r="E15" s="531"/>
      <c r="F15" s="526"/>
      <c r="G15" s="521"/>
      <c r="H15" s="521"/>
      <c r="I15" s="521"/>
      <c r="J15" s="521"/>
      <c r="K15" s="521"/>
      <c r="L15" s="519"/>
      <c r="M15" s="519"/>
      <c r="N15" s="519"/>
      <c r="O15" s="519"/>
      <c r="P15" s="519"/>
      <c r="Q15" s="519"/>
      <c r="R15" s="519"/>
      <c r="S15" s="519"/>
      <c r="T15" s="519"/>
    </row>
    <row r="16" spans="1:20" s="528" customFormat="1" ht="38.1" customHeight="1" x14ac:dyDescent="0.35">
      <c r="A16" s="529" t="s">
        <v>75</v>
      </c>
      <c r="B16" s="542"/>
      <c r="C16" s="530"/>
      <c r="D16" s="529" t="s">
        <v>198</v>
      </c>
      <c r="E16" s="531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</row>
    <row r="17" spans="1:27" s="528" customFormat="1" ht="38.1" customHeight="1" thickBot="1" x14ac:dyDescent="0.4">
      <c r="A17" s="532" t="s">
        <v>76</v>
      </c>
      <c r="B17" s="544"/>
      <c r="C17" s="530"/>
      <c r="D17" s="532" t="s">
        <v>360</v>
      </c>
      <c r="E17" s="518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</row>
    <row r="18" spans="1:27" s="528" customFormat="1" ht="38.1" customHeight="1" thickBot="1" x14ac:dyDescent="0.4">
      <c r="A18" s="537"/>
      <c r="B18" s="539"/>
      <c r="C18" s="530"/>
      <c r="D18" s="228"/>
      <c r="E18" s="536"/>
      <c r="F18" s="526"/>
      <c r="G18" s="521"/>
      <c r="H18" s="521"/>
      <c r="I18" s="519"/>
      <c r="J18" s="521"/>
      <c r="K18" s="519"/>
      <c r="L18" s="519"/>
      <c r="M18" s="519"/>
      <c r="N18" s="519"/>
      <c r="O18" s="519"/>
      <c r="P18" s="519"/>
      <c r="Q18" s="519"/>
      <c r="R18" s="519"/>
      <c r="S18" s="519"/>
      <c r="T18" s="519"/>
    </row>
    <row r="19" spans="1:27" s="528" customFormat="1" ht="38.1" customHeight="1" thickBot="1" x14ac:dyDescent="0.4">
      <c r="A19" s="818" t="s">
        <v>1</v>
      </c>
      <c r="B19" s="819" t="s">
        <v>114</v>
      </c>
      <c r="C19" s="530"/>
      <c r="D19" s="818" t="s">
        <v>1</v>
      </c>
      <c r="E19" s="818" t="s">
        <v>191</v>
      </c>
      <c r="F19" s="526"/>
      <c r="G19" s="521"/>
      <c r="H19" s="521"/>
      <c r="I19" s="519"/>
      <c r="J19" s="521"/>
      <c r="K19" s="519"/>
      <c r="L19" s="519"/>
      <c r="M19" s="519"/>
      <c r="N19" s="519"/>
      <c r="O19" s="519"/>
      <c r="P19" s="519"/>
      <c r="Q19" s="519"/>
      <c r="R19" s="519"/>
      <c r="S19" s="519"/>
      <c r="T19" s="519"/>
    </row>
    <row r="20" spans="1:27" s="528" customFormat="1" ht="38.1" customHeight="1" x14ac:dyDescent="0.35">
      <c r="A20" s="816" t="s">
        <v>116</v>
      </c>
      <c r="B20" s="817"/>
      <c r="C20" s="530"/>
      <c r="D20" s="816" t="s">
        <v>199</v>
      </c>
      <c r="E20" s="820"/>
      <c r="F20" s="526"/>
      <c r="G20" s="521"/>
      <c r="H20" s="521"/>
      <c r="I20" s="519"/>
      <c r="J20" s="521"/>
      <c r="K20" s="519"/>
      <c r="L20" s="519"/>
      <c r="M20" s="519"/>
      <c r="N20" s="519"/>
      <c r="O20" s="519"/>
      <c r="P20" s="519"/>
      <c r="Q20" s="519"/>
      <c r="R20" s="519"/>
      <c r="S20" s="519"/>
      <c r="T20" s="519"/>
    </row>
    <row r="21" spans="1:27" s="528" customFormat="1" ht="38.1" customHeight="1" x14ac:dyDescent="0.35">
      <c r="A21" s="529" t="s">
        <v>117</v>
      </c>
      <c r="B21" s="542"/>
      <c r="C21" s="530"/>
      <c r="D21" s="529" t="s">
        <v>200</v>
      </c>
      <c r="E21" s="531"/>
      <c r="F21" s="526"/>
      <c r="G21" s="543"/>
      <c r="H21" s="521"/>
      <c r="I21" s="521"/>
      <c r="J21" s="521"/>
      <c r="K21" s="521"/>
      <c r="L21" s="519"/>
      <c r="M21" s="519"/>
      <c r="N21" s="519"/>
      <c r="O21" s="519"/>
      <c r="P21" s="519"/>
      <c r="Q21" s="519"/>
      <c r="R21" s="519"/>
      <c r="S21" s="519"/>
      <c r="T21" s="519"/>
    </row>
    <row r="22" spans="1:27" s="528" customFormat="1" ht="38.1" customHeight="1" x14ac:dyDescent="0.35">
      <c r="A22" s="529" t="s">
        <v>118</v>
      </c>
      <c r="B22" s="542"/>
      <c r="C22" s="530"/>
      <c r="D22" s="529" t="s">
        <v>201</v>
      </c>
      <c r="E22" s="531"/>
      <c r="F22" s="526"/>
      <c r="G22" s="521"/>
      <c r="H22" s="521"/>
      <c r="I22" s="519"/>
      <c r="J22" s="521"/>
      <c r="K22" s="519"/>
      <c r="L22" s="519"/>
      <c r="M22" s="519"/>
      <c r="N22" s="519"/>
      <c r="O22" s="519"/>
      <c r="P22" s="519"/>
      <c r="Q22" s="519"/>
      <c r="R22" s="519"/>
      <c r="S22" s="519"/>
      <c r="T22" s="519"/>
    </row>
    <row r="23" spans="1:27" s="528" customFormat="1" ht="38.1" customHeight="1" x14ac:dyDescent="0.35">
      <c r="A23" s="529" t="s">
        <v>119</v>
      </c>
      <c r="B23" s="542"/>
      <c r="C23" s="530"/>
      <c r="D23" s="529" t="s">
        <v>202</v>
      </c>
      <c r="E23" s="531"/>
      <c r="F23" s="526"/>
      <c r="G23" s="521"/>
      <c r="H23" s="521"/>
      <c r="I23" s="519"/>
      <c r="J23" s="521"/>
      <c r="K23" s="519"/>
      <c r="L23" s="519"/>
      <c r="M23" s="519"/>
      <c r="N23" s="519"/>
      <c r="O23" s="519"/>
      <c r="P23" s="519"/>
      <c r="Q23" s="519"/>
      <c r="R23" s="519"/>
      <c r="S23" s="519"/>
      <c r="T23" s="519"/>
    </row>
    <row r="24" spans="1:27" s="538" customFormat="1" ht="38.1" customHeight="1" x14ac:dyDescent="0.35">
      <c r="A24" s="529" t="s">
        <v>120</v>
      </c>
      <c r="B24" s="542"/>
      <c r="C24" s="537"/>
      <c r="D24" s="529" t="s">
        <v>203</v>
      </c>
      <c r="E24" s="531"/>
      <c r="F24" s="526"/>
      <c r="G24" s="522"/>
      <c r="H24" s="522"/>
      <c r="I24" s="520"/>
      <c r="J24" s="522"/>
      <c r="K24" s="520"/>
      <c r="L24" s="520"/>
      <c r="M24" s="520"/>
      <c r="N24" s="520"/>
      <c r="O24" s="520"/>
      <c r="P24" s="520"/>
      <c r="Q24" s="520"/>
      <c r="R24" s="520"/>
      <c r="S24" s="520"/>
      <c r="T24" s="520"/>
    </row>
    <row r="25" spans="1:27" s="519" customFormat="1" ht="38.1" customHeight="1" thickBot="1" x14ac:dyDescent="0.4">
      <c r="A25" s="532" t="s">
        <v>121</v>
      </c>
      <c r="B25" s="544"/>
      <c r="C25" s="537"/>
      <c r="D25" s="532" t="s">
        <v>648</v>
      </c>
      <c r="E25" s="518"/>
      <c r="F25" s="526"/>
      <c r="G25" s="521"/>
      <c r="H25" s="521"/>
      <c r="J25" s="521"/>
    </row>
    <row r="26" spans="1:27" s="519" customFormat="1" ht="38.1" customHeight="1" x14ac:dyDescent="0.35">
      <c r="C26" s="530"/>
      <c r="D26" s="537"/>
      <c r="E26" s="540"/>
      <c r="F26" s="521"/>
    </row>
    <row r="27" spans="1:27" s="519" customFormat="1" ht="38.1" customHeight="1" x14ac:dyDescent="0.35">
      <c r="C27" s="530"/>
      <c r="F27" s="521"/>
    </row>
    <row r="28" spans="1:27" s="519" customFormat="1" ht="38.1" customHeight="1" x14ac:dyDescent="0.35">
      <c r="C28" s="530"/>
    </row>
    <row r="29" spans="1:27" s="519" customFormat="1" ht="38.1" customHeight="1" x14ac:dyDescent="0.35">
      <c r="C29" s="53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</row>
    <row r="30" spans="1:27" s="519" customFormat="1" ht="45" customHeight="1" x14ac:dyDescent="0.35">
      <c r="C30" s="53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20"/>
      <c r="AA30" s="520"/>
    </row>
    <row r="31" spans="1:27" s="520" customFormat="1" ht="36" customHeight="1" x14ac:dyDescent="0.35">
      <c r="C31" s="530"/>
      <c r="F31" s="519"/>
      <c r="G31" s="519"/>
      <c r="H31" s="522"/>
      <c r="I31" s="522"/>
      <c r="J31" s="522"/>
      <c r="K31" s="545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</row>
    <row r="32" spans="1:27" s="11" customFormat="1" x14ac:dyDescent="0.2"/>
    <row r="33" spans="4:5" s="11" customFormat="1" ht="23.25" x14ac:dyDescent="0.2">
      <c r="D33" s="228"/>
      <c r="E33" s="536"/>
    </row>
    <row r="34" spans="4:5" s="11" customFormat="1" ht="23.25" x14ac:dyDescent="0.35">
      <c r="D34" s="526"/>
      <c r="E34" s="521"/>
    </row>
    <row r="35" spans="4:5" s="11" customFormat="1" ht="23.25" x14ac:dyDescent="0.35">
      <c r="D35" s="526"/>
      <c r="E35" s="521"/>
    </row>
    <row r="36" spans="4:5" s="11" customFormat="1" ht="23.25" x14ac:dyDescent="0.35">
      <c r="D36" s="521"/>
      <c r="E36" s="519"/>
    </row>
    <row r="37" spans="4:5" s="11" customFormat="1" ht="23.25" x14ac:dyDescent="0.35">
      <c r="D37" s="521"/>
      <c r="E37" s="519"/>
    </row>
    <row r="38" spans="4:5" s="11" customFormat="1" ht="23.25" x14ac:dyDescent="0.35">
      <c r="D38" s="521"/>
      <c r="E38" s="519"/>
    </row>
    <row r="39" spans="4:5" ht="23.25" x14ac:dyDescent="0.35">
      <c r="D39" s="521"/>
      <c r="E39" s="519"/>
    </row>
  </sheetData>
  <mergeCells count="2">
    <mergeCell ref="A1:I1"/>
    <mergeCell ref="A2:H2"/>
  </mergeCells>
  <phoneticPr fontId="23" type="noConversion"/>
  <pageMargins left="0.39370078740157483" right="0" top="0.39370078740157483" bottom="0" header="0" footer="0"/>
  <pageSetup paperSize="9"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"/>
  <sheetViews>
    <sheetView zoomScale="51" zoomScaleNormal="51" workbookViewId="0">
      <selection activeCell="K121" sqref="K121"/>
    </sheetView>
  </sheetViews>
  <sheetFormatPr defaultRowHeight="24.75" customHeight="1" x14ac:dyDescent="0.35"/>
  <cols>
    <col min="1" max="1" width="11.7109375" style="488" customWidth="1"/>
    <col min="2" max="2" width="31" customWidth="1"/>
    <col min="3" max="3" width="15.42578125" bestFit="1" customWidth="1"/>
    <col min="4" max="4" width="13.7109375" customWidth="1"/>
    <col min="5" max="5" width="12.7109375" customWidth="1"/>
    <col min="6" max="6" width="37.85546875" bestFit="1" customWidth="1"/>
    <col min="7" max="7" width="34.85546875" customWidth="1"/>
    <col min="8" max="9" width="9.7109375" customWidth="1"/>
    <col min="10" max="10" width="23.28515625" style="519" customWidth="1"/>
    <col min="11" max="11" width="41.140625" style="910" customWidth="1"/>
    <col min="12" max="12" width="11.7109375" customWidth="1"/>
  </cols>
  <sheetData>
    <row r="1" spans="1:11" ht="35.1" customHeight="1" x14ac:dyDescent="0.2">
      <c r="A1" s="2167" t="s">
        <v>391</v>
      </c>
      <c r="B1" s="2167"/>
      <c r="C1" s="2167"/>
      <c r="D1" s="2167"/>
      <c r="E1" s="2167"/>
      <c r="F1" s="2167"/>
      <c r="G1" s="2167"/>
      <c r="H1" s="2167"/>
      <c r="I1" s="2167"/>
      <c r="J1" s="2167"/>
      <c r="K1" s="2167"/>
    </row>
    <row r="2" spans="1:11" ht="35.1" customHeight="1" thickBot="1" x14ac:dyDescent="0.25">
      <c r="A2" s="2167" t="s">
        <v>392</v>
      </c>
      <c r="B2" s="2167"/>
      <c r="C2" s="2167"/>
      <c r="D2" s="2167"/>
      <c r="E2" s="2167"/>
      <c r="F2" s="2167"/>
      <c r="G2" s="2167"/>
      <c r="H2" s="2167"/>
      <c r="I2" s="2167"/>
      <c r="J2" s="2167"/>
      <c r="K2" s="2167"/>
    </row>
    <row r="3" spans="1:11" s="528" customFormat="1" ht="35.1" customHeight="1" x14ac:dyDescent="0.35">
      <c r="A3" s="524" t="s">
        <v>1</v>
      </c>
      <c r="B3" s="2293" t="s">
        <v>2</v>
      </c>
      <c r="C3" s="2294"/>
      <c r="D3" s="525"/>
      <c r="E3" s="524" t="s">
        <v>1</v>
      </c>
      <c r="F3" s="524" t="s">
        <v>190</v>
      </c>
      <c r="G3" s="526"/>
      <c r="H3" s="527"/>
      <c r="I3" s="527"/>
      <c r="J3" s="519"/>
      <c r="K3" s="902"/>
    </row>
    <row r="4" spans="1:11" s="528" customFormat="1" ht="39.950000000000003" customHeight="1" x14ac:dyDescent="0.35">
      <c r="A4" s="529" t="s">
        <v>3</v>
      </c>
      <c r="B4" s="2297" t="s">
        <v>3</v>
      </c>
      <c r="C4" s="2298"/>
      <c r="D4" s="530"/>
      <c r="E4" s="529" t="s">
        <v>194</v>
      </c>
      <c r="F4" s="531" t="s">
        <v>194</v>
      </c>
      <c r="G4" s="526"/>
      <c r="H4" s="521"/>
      <c r="I4" s="521"/>
      <c r="J4" s="519"/>
      <c r="K4" s="902"/>
    </row>
    <row r="5" spans="1:11" s="528" customFormat="1" ht="39.950000000000003" customHeight="1" x14ac:dyDescent="0.35">
      <c r="A5" s="529" t="s">
        <v>4</v>
      </c>
      <c r="B5" s="2297" t="s">
        <v>4</v>
      </c>
      <c r="C5" s="2298"/>
      <c r="D5" s="530"/>
      <c r="E5" s="529" t="s">
        <v>195</v>
      </c>
      <c r="F5" s="531" t="s">
        <v>195</v>
      </c>
      <c r="G5" s="526"/>
      <c r="H5" s="521"/>
      <c r="I5" s="521"/>
      <c r="J5" s="519"/>
      <c r="K5" s="902"/>
    </row>
    <row r="6" spans="1:11" s="528" customFormat="1" ht="39.950000000000003" customHeight="1" x14ac:dyDescent="0.35">
      <c r="A6" s="529" t="s">
        <v>5</v>
      </c>
      <c r="B6" s="2297" t="s">
        <v>5</v>
      </c>
      <c r="C6" s="2298"/>
      <c r="D6" s="530"/>
      <c r="E6" s="529" t="s">
        <v>196</v>
      </c>
      <c r="F6" s="531" t="s">
        <v>196</v>
      </c>
      <c r="G6" s="526"/>
      <c r="H6" s="521"/>
      <c r="I6" s="521"/>
      <c r="J6" s="519"/>
      <c r="K6" s="902"/>
    </row>
    <row r="7" spans="1:11" s="528" customFormat="1" ht="39.950000000000003" customHeight="1" x14ac:dyDescent="0.35">
      <c r="A7" s="529" t="s">
        <v>6</v>
      </c>
      <c r="B7" s="2297" t="s">
        <v>6</v>
      </c>
      <c r="C7" s="2298"/>
      <c r="D7" s="530"/>
      <c r="E7" s="529" t="s">
        <v>197</v>
      </c>
      <c r="F7" s="531" t="s">
        <v>197</v>
      </c>
      <c r="G7" s="526"/>
      <c r="H7" s="521"/>
      <c r="I7" s="521"/>
      <c r="J7" s="519"/>
      <c r="K7" s="902"/>
    </row>
    <row r="8" spans="1:11" s="528" customFormat="1" ht="39.950000000000003" customHeight="1" thickBot="1" x14ac:dyDescent="0.4">
      <c r="A8" s="529" t="s">
        <v>73</v>
      </c>
      <c r="B8" s="2297" t="s">
        <v>73</v>
      </c>
      <c r="C8" s="2298"/>
      <c r="D8" s="530"/>
      <c r="E8" s="532" t="s">
        <v>198</v>
      </c>
      <c r="F8" s="518" t="s">
        <v>198</v>
      </c>
      <c r="G8" s="526"/>
      <c r="H8" s="521"/>
      <c r="I8" s="521"/>
      <c r="J8" s="519"/>
      <c r="K8" s="902"/>
    </row>
    <row r="9" spans="1:11" s="520" customFormat="1" ht="31.5" customHeight="1" thickBot="1" x14ac:dyDescent="0.4">
      <c r="A9" s="228"/>
      <c r="B9" s="536"/>
      <c r="C9" s="530"/>
      <c r="D9" s="537"/>
      <c r="E9" s="228"/>
      <c r="F9" s="536"/>
      <c r="G9" s="526"/>
      <c r="H9" s="522"/>
      <c r="I9" s="522"/>
      <c r="K9" s="199"/>
    </row>
    <row r="10" spans="1:11" s="528" customFormat="1" ht="39.950000000000003" customHeight="1" x14ac:dyDescent="0.35">
      <c r="A10" s="524" t="s">
        <v>1</v>
      </c>
      <c r="B10" s="2293" t="s">
        <v>7</v>
      </c>
      <c r="C10" s="2294"/>
      <c r="D10" s="530"/>
      <c r="E10" s="524" t="s">
        <v>1</v>
      </c>
      <c r="F10" s="524" t="s">
        <v>191</v>
      </c>
      <c r="G10" s="526"/>
      <c r="H10" s="521"/>
      <c r="I10" s="521"/>
      <c r="J10" s="519"/>
      <c r="K10" s="902"/>
    </row>
    <row r="11" spans="1:11" s="528" customFormat="1" ht="39.950000000000003" customHeight="1" x14ac:dyDescent="0.35">
      <c r="A11" s="529" t="s">
        <v>8</v>
      </c>
      <c r="B11" s="2297" t="s">
        <v>8</v>
      </c>
      <c r="C11" s="2298"/>
      <c r="D11" s="530"/>
      <c r="E11" s="529" t="s">
        <v>199</v>
      </c>
      <c r="F11" s="531" t="s">
        <v>199</v>
      </c>
      <c r="G11" s="526"/>
      <c r="H11" s="521"/>
      <c r="I11" s="521"/>
      <c r="J11" s="519"/>
      <c r="K11" s="902"/>
    </row>
    <row r="12" spans="1:11" s="528" customFormat="1" ht="39.950000000000003" customHeight="1" x14ac:dyDescent="0.35">
      <c r="A12" s="529" t="s">
        <v>9</v>
      </c>
      <c r="B12" s="2297" t="s">
        <v>9</v>
      </c>
      <c r="C12" s="2298"/>
      <c r="D12" s="530"/>
      <c r="E12" s="529" t="s">
        <v>200</v>
      </c>
      <c r="F12" s="531" t="s">
        <v>200</v>
      </c>
      <c r="G12" s="526"/>
      <c r="H12" s="521"/>
      <c r="I12" s="521"/>
      <c r="J12" s="519"/>
      <c r="K12" s="902"/>
    </row>
    <row r="13" spans="1:11" s="528" customFormat="1" ht="39.950000000000003" customHeight="1" x14ac:dyDescent="0.35">
      <c r="A13" s="529" t="s">
        <v>10</v>
      </c>
      <c r="B13" s="2297" t="s">
        <v>10</v>
      </c>
      <c r="C13" s="2298"/>
      <c r="D13" s="530"/>
      <c r="E13" s="529" t="s">
        <v>201</v>
      </c>
      <c r="F13" s="531" t="s">
        <v>201</v>
      </c>
      <c r="G13" s="526"/>
      <c r="H13" s="521"/>
      <c r="I13" s="521"/>
      <c r="J13" s="519"/>
      <c r="K13" s="902"/>
    </row>
    <row r="14" spans="1:11" s="528" customFormat="1" ht="39.950000000000003" customHeight="1" x14ac:dyDescent="0.35">
      <c r="A14" s="529" t="s">
        <v>11</v>
      </c>
      <c r="B14" s="2297" t="s">
        <v>11</v>
      </c>
      <c r="C14" s="2298"/>
      <c r="D14" s="530"/>
      <c r="E14" s="529" t="s">
        <v>202</v>
      </c>
      <c r="F14" s="531" t="s">
        <v>202</v>
      </c>
      <c r="G14" s="526"/>
      <c r="H14" s="521"/>
      <c r="I14" s="521"/>
      <c r="J14" s="521"/>
      <c r="K14" s="902"/>
    </row>
    <row r="15" spans="1:11" s="528" customFormat="1" ht="39.950000000000003" customHeight="1" thickBot="1" x14ac:dyDescent="0.4">
      <c r="A15" s="529" t="s">
        <v>75</v>
      </c>
      <c r="B15" s="2297" t="s">
        <v>75</v>
      </c>
      <c r="C15" s="2298"/>
      <c r="D15" s="530"/>
      <c r="E15" s="532" t="s">
        <v>203</v>
      </c>
      <c r="F15" s="518" t="s">
        <v>203</v>
      </c>
      <c r="G15" s="519"/>
      <c r="H15" s="519"/>
      <c r="I15" s="519"/>
      <c r="J15" s="519"/>
      <c r="K15" s="902"/>
    </row>
    <row r="16" spans="1:11" s="528" customFormat="1" ht="29.25" customHeight="1" thickBot="1" x14ac:dyDescent="0.4">
      <c r="A16" s="537"/>
      <c r="B16" s="539"/>
      <c r="C16" s="537"/>
      <c r="D16" s="530"/>
      <c r="E16" s="537"/>
      <c r="F16" s="540"/>
      <c r="G16" s="526"/>
      <c r="H16" s="521"/>
      <c r="I16" s="521"/>
      <c r="J16" s="519"/>
      <c r="K16" s="902"/>
    </row>
    <row r="17" spans="1:13" s="528" customFormat="1" ht="39.950000000000003" customHeight="1" x14ac:dyDescent="0.35">
      <c r="A17" s="524" t="s">
        <v>1</v>
      </c>
      <c r="B17" s="2293" t="s">
        <v>114</v>
      </c>
      <c r="C17" s="2294"/>
      <c r="D17" s="530"/>
      <c r="E17" s="524" t="s">
        <v>1</v>
      </c>
      <c r="F17" s="541" t="s">
        <v>192</v>
      </c>
      <c r="G17" s="526"/>
      <c r="H17" s="521"/>
      <c r="I17" s="521"/>
      <c r="J17" s="519"/>
      <c r="K17" s="902"/>
    </row>
    <row r="18" spans="1:13" s="528" customFormat="1" ht="39.950000000000003" customHeight="1" x14ac:dyDescent="0.35">
      <c r="A18" s="529" t="s">
        <v>116</v>
      </c>
      <c r="B18" s="2297" t="s">
        <v>116</v>
      </c>
      <c r="C18" s="2298"/>
      <c r="D18" s="530"/>
      <c r="E18" s="529" t="s">
        <v>204</v>
      </c>
      <c r="F18" s="542" t="s">
        <v>204</v>
      </c>
      <c r="G18" s="526"/>
      <c r="H18" s="521"/>
      <c r="I18" s="521"/>
      <c r="J18" s="519"/>
      <c r="K18" s="902"/>
    </row>
    <row r="19" spans="1:13" s="528" customFormat="1" ht="39.950000000000003" customHeight="1" x14ac:dyDescent="0.35">
      <c r="A19" s="529" t="s">
        <v>117</v>
      </c>
      <c r="B19" s="2297" t="s">
        <v>117</v>
      </c>
      <c r="C19" s="2298"/>
      <c r="D19" s="530"/>
      <c r="E19" s="529" t="s">
        <v>205</v>
      </c>
      <c r="F19" s="542" t="s">
        <v>205</v>
      </c>
      <c r="G19" s="526"/>
      <c r="H19" s="543"/>
      <c r="I19" s="521"/>
      <c r="J19" s="521"/>
      <c r="K19" s="902"/>
    </row>
    <row r="20" spans="1:13" s="528" customFormat="1" ht="39.950000000000003" customHeight="1" x14ac:dyDescent="0.35">
      <c r="A20" s="529" t="s">
        <v>118</v>
      </c>
      <c r="B20" s="2297" t="s">
        <v>118</v>
      </c>
      <c r="C20" s="2298"/>
      <c r="D20" s="530"/>
      <c r="E20" s="529" t="s">
        <v>206</v>
      </c>
      <c r="F20" s="542" t="s">
        <v>206</v>
      </c>
      <c r="G20" s="526"/>
      <c r="H20" s="521"/>
      <c r="I20" s="521"/>
      <c r="J20" s="519"/>
      <c r="K20" s="902"/>
    </row>
    <row r="21" spans="1:13" s="528" customFormat="1" ht="39.950000000000003" customHeight="1" x14ac:dyDescent="0.35">
      <c r="A21" s="529" t="s">
        <v>119</v>
      </c>
      <c r="B21" s="2297" t="s">
        <v>119</v>
      </c>
      <c r="C21" s="2298"/>
      <c r="D21" s="530"/>
      <c r="E21" s="529" t="s">
        <v>207</v>
      </c>
      <c r="F21" s="542" t="s">
        <v>207</v>
      </c>
      <c r="G21" s="526"/>
      <c r="H21" s="521"/>
      <c r="I21" s="521"/>
      <c r="J21" s="519"/>
      <c r="K21" s="902"/>
    </row>
    <row r="22" spans="1:13" s="538" customFormat="1" ht="39.950000000000003" customHeight="1" thickBot="1" x14ac:dyDescent="0.4">
      <c r="A22" s="532" t="s">
        <v>120</v>
      </c>
      <c r="B22" s="2291" t="s">
        <v>120</v>
      </c>
      <c r="C22" s="2292"/>
      <c r="D22" s="537"/>
      <c r="E22" s="532" t="s">
        <v>208</v>
      </c>
      <c r="F22" s="544" t="s">
        <v>208</v>
      </c>
      <c r="G22" s="526"/>
      <c r="H22" s="522"/>
      <c r="I22" s="522"/>
      <c r="J22" s="520"/>
      <c r="K22" s="199"/>
    </row>
    <row r="23" spans="1:13" s="528" customFormat="1" ht="27.75" customHeight="1" thickBot="1" x14ac:dyDescent="0.4">
      <c r="A23" s="228"/>
      <c r="B23" s="536"/>
      <c r="C23" s="530"/>
      <c r="D23" s="530"/>
      <c r="E23" s="228"/>
      <c r="F23" s="536"/>
      <c r="G23" s="526"/>
      <c r="H23" s="521"/>
      <c r="I23" s="521"/>
      <c r="J23" s="519"/>
      <c r="K23" s="902"/>
    </row>
    <row r="24" spans="1:13" s="528" customFormat="1" ht="39.950000000000003" customHeight="1" x14ac:dyDescent="0.35">
      <c r="A24" s="524" t="s">
        <v>1</v>
      </c>
      <c r="B24" s="2293" t="s">
        <v>115</v>
      </c>
      <c r="C24" s="2294"/>
      <c r="D24" s="530"/>
      <c r="E24" s="526"/>
      <c r="F24" s="521"/>
      <c r="G24" s="521"/>
      <c r="H24" s="519"/>
      <c r="I24" s="519"/>
      <c r="J24" s="519"/>
      <c r="K24" s="902"/>
    </row>
    <row r="25" spans="1:13" s="528" customFormat="1" ht="39.950000000000003" customHeight="1" x14ac:dyDescent="0.35">
      <c r="A25" s="529" t="s">
        <v>122</v>
      </c>
      <c r="B25" s="2295" t="s">
        <v>122</v>
      </c>
      <c r="C25" s="2296"/>
      <c r="D25" s="530"/>
      <c r="E25" s="526"/>
      <c r="F25" s="931" t="s">
        <v>644</v>
      </c>
      <c r="G25" s="931"/>
      <c r="H25" s="932"/>
      <c r="I25" s="932"/>
      <c r="J25" s="932"/>
      <c r="K25" s="930"/>
    </row>
    <row r="26" spans="1:13" s="528" customFormat="1" ht="39.950000000000003" customHeight="1" x14ac:dyDescent="0.35">
      <c r="A26" s="529" t="s">
        <v>123</v>
      </c>
      <c r="B26" s="2295" t="s">
        <v>123</v>
      </c>
      <c r="C26" s="2296"/>
      <c r="D26" s="530"/>
      <c r="E26" s="521"/>
      <c r="F26" s="932" t="s">
        <v>645</v>
      </c>
      <c r="G26" s="932"/>
      <c r="H26" s="519"/>
      <c r="I26" s="519"/>
      <c r="J26" s="519"/>
      <c r="K26" s="902"/>
    </row>
    <row r="27" spans="1:13" s="528" customFormat="1" ht="39.950000000000003" customHeight="1" x14ac:dyDescent="0.35">
      <c r="A27" s="529" t="s">
        <v>124</v>
      </c>
      <c r="B27" s="2297" t="s">
        <v>124</v>
      </c>
      <c r="C27" s="2298"/>
      <c r="D27" s="530"/>
      <c r="E27" s="521"/>
      <c r="F27" s="932"/>
      <c r="G27" s="932"/>
      <c r="H27" s="519"/>
      <c r="I27" s="519"/>
      <c r="J27" s="519"/>
      <c r="K27" s="902"/>
      <c r="L27" s="519"/>
      <c r="M27" s="519"/>
    </row>
    <row r="28" spans="1:13" s="528" customFormat="1" ht="39.950000000000003" customHeight="1" x14ac:dyDescent="0.35">
      <c r="A28" s="529" t="s">
        <v>125</v>
      </c>
      <c r="B28" s="2297" t="s">
        <v>125</v>
      </c>
      <c r="C28" s="2298"/>
      <c r="D28" s="530"/>
      <c r="E28" s="521"/>
      <c r="F28" s="519"/>
      <c r="G28" s="519"/>
      <c r="H28" s="519"/>
      <c r="I28" s="519"/>
      <c r="J28" s="519"/>
      <c r="K28" s="902"/>
      <c r="L28" s="519"/>
      <c r="M28" s="519"/>
    </row>
    <row r="29" spans="1:13" s="538" customFormat="1" ht="39.950000000000003" customHeight="1" thickBot="1" x14ac:dyDescent="0.4">
      <c r="A29" s="532" t="s">
        <v>126</v>
      </c>
      <c r="B29" s="2291" t="s">
        <v>126</v>
      </c>
      <c r="C29" s="2292"/>
      <c r="D29" s="530"/>
      <c r="E29" s="521"/>
      <c r="F29" s="519"/>
      <c r="G29" s="519"/>
      <c r="H29" s="519"/>
      <c r="I29" s="522"/>
      <c r="J29" s="522"/>
      <c r="K29" s="199"/>
      <c r="L29" s="520"/>
      <c r="M29" s="520"/>
    </row>
    <row r="30" spans="1:13" ht="35.1" customHeight="1" thickBot="1" x14ac:dyDescent="0.25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911"/>
    </row>
    <row r="31" spans="1:13" s="727" customFormat="1" ht="35.1" customHeight="1" thickBot="1" x14ac:dyDescent="0.35">
      <c r="A31" s="2169" t="s">
        <v>12</v>
      </c>
      <c r="B31" s="719" t="s">
        <v>13</v>
      </c>
      <c r="C31" s="720" t="s">
        <v>15</v>
      </c>
      <c r="D31" s="721" t="s">
        <v>16</v>
      </c>
      <c r="E31" s="722" t="s">
        <v>17</v>
      </c>
      <c r="F31" s="2203" t="s">
        <v>18</v>
      </c>
      <c r="G31" s="2204"/>
      <c r="H31" s="2203" t="s">
        <v>19</v>
      </c>
      <c r="I31" s="2204"/>
      <c r="J31" s="725" t="s">
        <v>103</v>
      </c>
      <c r="K31" s="2203" t="s">
        <v>513</v>
      </c>
      <c r="L31" s="2204"/>
    </row>
    <row r="32" spans="1:13" s="727" customFormat="1" ht="35.1" customHeight="1" thickBot="1" x14ac:dyDescent="0.35">
      <c r="A32" s="2250"/>
      <c r="B32" s="2175" t="s">
        <v>643</v>
      </c>
      <c r="C32" s="912" t="s">
        <v>36</v>
      </c>
      <c r="D32" s="913">
        <v>0.66666666666666663</v>
      </c>
      <c r="E32" s="914" t="s">
        <v>20</v>
      </c>
      <c r="F32" s="915" t="str">
        <f>$B$4</f>
        <v>A1</v>
      </c>
      <c r="G32" s="915" t="str">
        <f>$B$7</f>
        <v>A4</v>
      </c>
      <c r="H32" s="916"/>
      <c r="I32" s="917"/>
      <c r="J32" s="2274" t="s">
        <v>73</v>
      </c>
      <c r="K32" s="2276"/>
      <c r="L32" s="2277"/>
    </row>
    <row r="33" spans="1:12" s="727" customFormat="1" ht="35.1" customHeight="1" thickBot="1" x14ac:dyDescent="0.35">
      <c r="A33" s="2250"/>
      <c r="B33" s="2207"/>
      <c r="C33" s="912" t="s">
        <v>222</v>
      </c>
      <c r="D33" s="913">
        <v>0.71875</v>
      </c>
      <c r="E33" s="918" t="s">
        <v>21</v>
      </c>
      <c r="F33" s="915" t="str">
        <f>$B$5</f>
        <v>A2</v>
      </c>
      <c r="G33" s="919" t="str">
        <f>$B$6</f>
        <v>A3</v>
      </c>
      <c r="H33" s="916"/>
      <c r="I33" s="917"/>
      <c r="J33" s="2275"/>
      <c r="K33" s="2212"/>
      <c r="L33" s="2213"/>
    </row>
    <row r="34" spans="1:12" s="727" customFormat="1" ht="35.1" customHeight="1" thickBot="1" x14ac:dyDescent="0.35">
      <c r="A34" s="2250"/>
      <c r="B34" s="2175" t="s">
        <v>606</v>
      </c>
      <c r="C34" s="739" t="s">
        <v>104</v>
      </c>
      <c r="D34" s="740">
        <v>0.79166666666666663</v>
      </c>
      <c r="E34" s="741" t="s">
        <v>22</v>
      </c>
      <c r="F34" s="742" t="str">
        <f>$B$11</f>
        <v>B1</v>
      </c>
      <c r="G34" s="743" t="str">
        <f>$B$14</f>
        <v>B4</v>
      </c>
      <c r="H34" s="882"/>
      <c r="I34" s="883"/>
      <c r="J34" s="2278" t="str">
        <f>$B$15</f>
        <v>B5</v>
      </c>
      <c r="K34" s="2216"/>
      <c r="L34" s="2217"/>
    </row>
    <row r="35" spans="1:12" s="727" customFormat="1" ht="35.1" customHeight="1" thickBot="1" x14ac:dyDescent="0.35">
      <c r="A35" s="2250"/>
      <c r="B35" s="2176"/>
      <c r="C35" s="739" t="s">
        <v>105</v>
      </c>
      <c r="D35" s="740">
        <v>0.84375</v>
      </c>
      <c r="E35" s="746" t="s">
        <v>23</v>
      </c>
      <c r="F35" s="747" t="str">
        <f>$B$12</f>
        <v>B2</v>
      </c>
      <c r="G35" s="748" t="str">
        <f>$B$13</f>
        <v>B3</v>
      </c>
      <c r="H35" s="882"/>
      <c r="I35" s="883"/>
      <c r="J35" s="2279"/>
      <c r="K35" s="2280"/>
      <c r="L35" s="2281"/>
    </row>
    <row r="36" spans="1:12" s="727" customFormat="1" ht="35.1" customHeight="1" thickBot="1" x14ac:dyDescent="0.35">
      <c r="A36" s="2250"/>
      <c r="B36" s="2207" t="s">
        <v>607</v>
      </c>
      <c r="C36" s="874" t="s">
        <v>106</v>
      </c>
      <c r="D36" s="833">
        <v>0.79166666666666663</v>
      </c>
      <c r="E36" s="754" t="s">
        <v>128</v>
      </c>
      <c r="F36" s="875" t="str">
        <f>$B$18</f>
        <v>C1</v>
      </c>
      <c r="G36" s="875" t="str">
        <f>$B$21</f>
        <v>C4</v>
      </c>
      <c r="H36" s="884"/>
      <c r="I36" s="885"/>
      <c r="J36" s="2282" t="str">
        <f>$B$22</f>
        <v>C5</v>
      </c>
      <c r="K36" s="2234"/>
      <c r="L36" s="2235"/>
    </row>
    <row r="37" spans="1:12" s="727" customFormat="1" ht="35.1" customHeight="1" thickBot="1" x14ac:dyDescent="0.35">
      <c r="A37" s="2250"/>
      <c r="B37" s="2176"/>
      <c r="C37" s="728" t="s">
        <v>107</v>
      </c>
      <c r="D37" s="729">
        <v>0.84375</v>
      </c>
      <c r="E37" s="754" t="s">
        <v>129</v>
      </c>
      <c r="F37" s="731" t="str">
        <f>$B$19</f>
        <v>C2</v>
      </c>
      <c r="G37" s="755" t="str">
        <f>$B$20</f>
        <v>C3</v>
      </c>
      <c r="H37" s="886"/>
      <c r="I37" s="887"/>
      <c r="J37" s="2283"/>
      <c r="K37" s="2236"/>
      <c r="L37" s="2237"/>
    </row>
    <row r="38" spans="1:12" s="727" customFormat="1" ht="35.1" customHeight="1" thickBot="1" x14ac:dyDescent="0.35">
      <c r="A38" s="2250"/>
      <c r="B38" s="2175" t="s">
        <v>608</v>
      </c>
      <c r="C38" s="756" t="s">
        <v>108</v>
      </c>
      <c r="D38" s="757">
        <v>0.79166666666666663</v>
      </c>
      <c r="E38" s="758" t="s">
        <v>131</v>
      </c>
      <c r="F38" s="759" t="str">
        <f>$B$25</f>
        <v>D1</v>
      </c>
      <c r="G38" s="760" t="str">
        <f>$B$28</f>
        <v>D4</v>
      </c>
      <c r="H38" s="888"/>
      <c r="I38" s="889"/>
      <c r="J38" s="2238" t="str">
        <f>$B$29</f>
        <v>D5</v>
      </c>
      <c r="K38" s="2284"/>
      <c r="L38" s="2285"/>
    </row>
    <row r="39" spans="1:12" s="727" customFormat="1" ht="35.1" customHeight="1" thickBot="1" x14ac:dyDescent="0.35">
      <c r="A39" s="2250"/>
      <c r="B39" s="2176"/>
      <c r="C39" s="756" t="s">
        <v>109</v>
      </c>
      <c r="D39" s="757">
        <v>0.84375</v>
      </c>
      <c r="E39" s="758" t="s">
        <v>132</v>
      </c>
      <c r="F39" s="759" t="str">
        <f>$B$26</f>
        <v>D2</v>
      </c>
      <c r="G39" s="760" t="str">
        <f>$B$27</f>
        <v>D3</v>
      </c>
      <c r="H39" s="890"/>
      <c r="I39" s="891"/>
      <c r="J39" s="2239"/>
      <c r="K39" s="2286"/>
      <c r="L39" s="2287"/>
    </row>
    <row r="40" spans="1:12" s="727" customFormat="1" ht="35.1" customHeight="1" thickBot="1" x14ac:dyDescent="0.35">
      <c r="A40" s="2250"/>
      <c r="B40" s="2175" t="s">
        <v>609</v>
      </c>
      <c r="C40" s="876" t="s">
        <v>110</v>
      </c>
      <c r="D40" s="877">
        <v>0.79166666666666663</v>
      </c>
      <c r="E40" s="871" t="s">
        <v>214</v>
      </c>
      <c r="F40" s="878" t="str">
        <f>$F$4</f>
        <v>E1</v>
      </c>
      <c r="G40" s="878" t="str">
        <f>$F$7</f>
        <v>E4</v>
      </c>
      <c r="H40" s="892"/>
      <c r="I40" s="893"/>
      <c r="J40" s="2288" t="str">
        <f>$F$8</f>
        <v>E5</v>
      </c>
      <c r="K40" s="2289"/>
      <c r="L40" s="2290"/>
    </row>
    <row r="41" spans="1:12" s="727" customFormat="1" ht="35.1" customHeight="1" thickBot="1" x14ac:dyDescent="0.35">
      <c r="A41" s="2250"/>
      <c r="B41" s="2176"/>
      <c r="C41" s="873" t="s">
        <v>35</v>
      </c>
      <c r="D41" s="868">
        <v>0.84375</v>
      </c>
      <c r="E41" s="871" t="s">
        <v>215</v>
      </c>
      <c r="F41" s="786" t="str">
        <f>$F$5</f>
        <v>E2</v>
      </c>
      <c r="G41" s="872" t="str">
        <f>$F$6</f>
        <v>E3</v>
      </c>
      <c r="H41" s="894"/>
      <c r="I41" s="895"/>
      <c r="J41" s="2223"/>
      <c r="K41" s="2289"/>
      <c r="L41" s="2290"/>
    </row>
    <row r="42" spans="1:12" s="727" customFormat="1" ht="35.1" customHeight="1" thickBot="1" x14ac:dyDescent="0.35">
      <c r="A42" s="2250"/>
      <c r="B42" s="2207" t="s">
        <v>610</v>
      </c>
      <c r="C42" s="766" t="s">
        <v>30</v>
      </c>
      <c r="D42" s="767">
        <v>0.75</v>
      </c>
      <c r="E42" s="768" t="s">
        <v>216</v>
      </c>
      <c r="F42" s="769" t="str">
        <f>$F$11</f>
        <v>F1</v>
      </c>
      <c r="G42" s="770" t="str">
        <f>$F$14</f>
        <v>F4</v>
      </c>
      <c r="H42" s="896"/>
      <c r="I42" s="897"/>
      <c r="J42" s="2187" t="str">
        <f>$F$15</f>
        <v>F5</v>
      </c>
      <c r="K42" s="2257"/>
      <c r="L42" s="2258"/>
    </row>
    <row r="43" spans="1:12" s="727" customFormat="1" ht="35.1" customHeight="1" thickBot="1" x14ac:dyDescent="0.35">
      <c r="A43" s="2250"/>
      <c r="B43" s="2207"/>
      <c r="C43" s="766" t="s">
        <v>31</v>
      </c>
      <c r="D43" s="767">
        <v>0.80208333333333337</v>
      </c>
      <c r="E43" s="773" t="s">
        <v>217</v>
      </c>
      <c r="F43" s="775" t="str">
        <f>$F$12</f>
        <v>F2</v>
      </c>
      <c r="G43" s="775" t="str">
        <f>$F$13</f>
        <v>F3</v>
      </c>
      <c r="H43" s="896"/>
      <c r="I43" s="897"/>
      <c r="J43" s="2188"/>
      <c r="K43" s="2257"/>
      <c r="L43" s="2258"/>
    </row>
    <row r="44" spans="1:12" s="727" customFormat="1" ht="35.1" customHeight="1" thickBot="1" x14ac:dyDescent="0.35">
      <c r="A44" s="2250"/>
      <c r="B44" s="2207"/>
      <c r="C44" s="776" t="s">
        <v>45</v>
      </c>
      <c r="D44" s="777">
        <v>0.85416666666666663</v>
      </c>
      <c r="E44" s="778" t="s">
        <v>218</v>
      </c>
      <c r="F44" s="779" t="str">
        <f>$F$18</f>
        <v>G1</v>
      </c>
      <c r="G44" s="779" t="str">
        <f>$F$21</f>
        <v>G4</v>
      </c>
      <c r="H44" s="898"/>
      <c r="I44" s="899"/>
      <c r="J44" s="2259" t="str">
        <f>$F$22</f>
        <v>G5</v>
      </c>
      <c r="K44" s="2261"/>
      <c r="L44" s="2262"/>
    </row>
    <row r="45" spans="1:12" s="727" customFormat="1" ht="35.1" customHeight="1" thickBot="1" x14ac:dyDescent="0.35">
      <c r="A45" s="2251"/>
      <c r="B45" s="2176"/>
      <c r="C45" s="776" t="s">
        <v>46</v>
      </c>
      <c r="D45" s="777">
        <v>0.90625</v>
      </c>
      <c r="E45" s="780" t="s">
        <v>219</v>
      </c>
      <c r="F45" s="779" t="str">
        <f>$F$19</f>
        <v>G2</v>
      </c>
      <c r="G45" s="781" t="str">
        <f>$F$20</f>
        <v>G3</v>
      </c>
      <c r="H45" s="900"/>
      <c r="I45" s="901"/>
      <c r="J45" s="2260"/>
      <c r="K45" s="2263"/>
      <c r="L45" s="2264"/>
    </row>
    <row r="46" spans="1:12" s="727" customFormat="1" ht="35.1" customHeight="1" thickBot="1" x14ac:dyDescent="0.35">
      <c r="A46" s="2169" t="s">
        <v>24</v>
      </c>
      <c r="B46" s="784" t="s">
        <v>13</v>
      </c>
      <c r="C46" s="785" t="s">
        <v>15</v>
      </c>
      <c r="D46" s="786" t="s">
        <v>16</v>
      </c>
      <c r="E46" s="787" t="s">
        <v>17</v>
      </c>
      <c r="F46" s="788" t="s">
        <v>18</v>
      </c>
      <c r="G46" s="723"/>
      <c r="H46" s="2265" t="s">
        <v>19</v>
      </c>
      <c r="I46" s="2266"/>
      <c r="J46" s="789" t="s">
        <v>103</v>
      </c>
      <c r="K46" s="2267" t="s">
        <v>513</v>
      </c>
      <c r="L46" s="2268"/>
    </row>
    <row r="47" spans="1:12" s="727" customFormat="1" ht="35.1" customHeight="1" thickBot="1" x14ac:dyDescent="0.35">
      <c r="A47" s="2250"/>
      <c r="B47" s="2175" t="s">
        <v>611</v>
      </c>
      <c r="C47" s="765" t="s">
        <v>47</v>
      </c>
      <c r="D47" s="913">
        <v>0.66666666666666663</v>
      </c>
      <c r="E47" s="765" t="s">
        <v>40</v>
      </c>
      <c r="F47" s="737" t="str">
        <f>$B$8</f>
        <v>A5</v>
      </c>
      <c r="G47" s="737" t="str">
        <f>$B$6</f>
        <v>A3</v>
      </c>
      <c r="H47" s="732"/>
      <c r="I47" s="733"/>
      <c r="J47" s="2208" t="s">
        <v>6</v>
      </c>
      <c r="K47" s="2210"/>
      <c r="L47" s="2211"/>
    </row>
    <row r="48" spans="1:12" s="727" customFormat="1" ht="35.1" customHeight="1" thickBot="1" x14ac:dyDescent="0.35">
      <c r="A48" s="2250"/>
      <c r="B48" s="1840"/>
      <c r="C48" s="736" t="s">
        <v>48</v>
      </c>
      <c r="D48" s="913">
        <v>0.71875</v>
      </c>
      <c r="E48" s="736" t="s">
        <v>34</v>
      </c>
      <c r="F48" s="790" t="str">
        <f>$B$4</f>
        <v>A1</v>
      </c>
      <c r="G48" s="738" t="str">
        <f>$B$5</f>
        <v>A2</v>
      </c>
      <c r="H48" s="791"/>
      <c r="I48" s="792"/>
      <c r="J48" s="2209"/>
      <c r="K48" s="2212"/>
      <c r="L48" s="2213"/>
    </row>
    <row r="49" spans="1:12" s="727" customFormat="1" ht="35.1" customHeight="1" thickBot="1" x14ac:dyDescent="0.35">
      <c r="A49" s="2250"/>
      <c r="B49" s="2175" t="s">
        <v>612</v>
      </c>
      <c r="C49" s="751" t="s">
        <v>49</v>
      </c>
      <c r="D49" s="740">
        <v>0.79166666666666663</v>
      </c>
      <c r="E49" s="741" t="s">
        <v>84</v>
      </c>
      <c r="F49" s="879" t="str">
        <f>$B$15</f>
        <v>B5</v>
      </c>
      <c r="G49" s="880" t="str">
        <f>$B$13</f>
        <v>B3</v>
      </c>
      <c r="H49" s="749"/>
      <c r="I49" s="750"/>
      <c r="J49" s="2214" t="s">
        <v>11</v>
      </c>
      <c r="K49" s="2216"/>
      <c r="L49" s="2217"/>
    </row>
    <row r="50" spans="1:12" s="727" customFormat="1" ht="35.1" customHeight="1" thickBot="1" x14ac:dyDescent="0.35">
      <c r="A50" s="2250"/>
      <c r="B50" s="2176"/>
      <c r="C50" s="739" t="s">
        <v>50</v>
      </c>
      <c r="D50" s="740">
        <v>0.84375</v>
      </c>
      <c r="E50" s="746" t="s">
        <v>44</v>
      </c>
      <c r="F50" s="747" t="str">
        <f>$B$11</f>
        <v>B1</v>
      </c>
      <c r="G50" s="748" t="str">
        <f>$B$12</f>
        <v>B2</v>
      </c>
      <c r="H50" s="749"/>
      <c r="I50" s="750"/>
      <c r="J50" s="2215"/>
      <c r="K50" s="2218"/>
      <c r="L50" s="2219"/>
    </row>
    <row r="51" spans="1:12" s="727" customFormat="1" ht="35.1" customHeight="1" thickBot="1" x14ac:dyDescent="0.35">
      <c r="A51" s="2250"/>
      <c r="B51" s="2175" t="s">
        <v>613</v>
      </c>
      <c r="C51" s="728" t="s">
        <v>51</v>
      </c>
      <c r="D51" s="833">
        <v>0.79166666666666663</v>
      </c>
      <c r="E51" s="730" t="s">
        <v>134</v>
      </c>
      <c r="F51" s="731" t="str">
        <f>$B$22</f>
        <v>C5</v>
      </c>
      <c r="G51" s="731" t="str">
        <f>$B$20</f>
        <v>C3</v>
      </c>
      <c r="H51" s="752"/>
      <c r="I51" s="753"/>
      <c r="J51" s="2248" t="str">
        <f>$B$21</f>
        <v>C4</v>
      </c>
      <c r="K51" s="2234"/>
      <c r="L51" s="2235"/>
    </row>
    <row r="52" spans="1:12" s="727" customFormat="1" ht="35.1" customHeight="1" thickBot="1" x14ac:dyDescent="0.35">
      <c r="A52" s="2250"/>
      <c r="B52" s="2176"/>
      <c r="C52" s="728" t="s">
        <v>52</v>
      </c>
      <c r="D52" s="729">
        <v>0.84375</v>
      </c>
      <c r="E52" s="754" t="s">
        <v>135</v>
      </c>
      <c r="F52" s="731" t="str">
        <f>$B$18</f>
        <v>C1</v>
      </c>
      <c r="G52" s="755" t="str">
        <f>$B$19</f>
        <v>C2</v>
      </c>
      <c r="H52" s="752"/>
      <c r="I52" s="753"/>
      <c r="J52" s="2269"/>
      <c r="K52" s="2236"/>
      <c r="L52" s="2237"/>
    </row>
    <row r="53" spans="1:12" s="727" customFormat="1" ht="35.1" customHeight="1" thickBot="1" x14ac:dyDescent="0.35">
      <c r="A53" s="2250"/>
      <c r="B53" s="2175" t="s">
        <v>614</v>
      </c>
      <c r="C53" s="793" t="s">
        <v>53</v>
      </c>
      <c r="D53" s="757">
        <v>0.79166666666666663</v>
      </c>
      <c r="E53" s="794" t="s">
        <v>137</v>
      </c>
      <c r="F53" s="795" t="str">
        <f>$B$29</f>
        <v>D5</v>
      </c>
      <c r="G53" s="796" t="str">
        <f>$B$27</f>
        <v>D3</v>
      </c>
      <c r="H53" s="761"/>
      <c r="I53" s="762"/>
      <c r="J53" s="2270" t="str">
        <f>$B$28</f>
        <v>D4</v>
      </c>
      <c r="K53" s="2240"/>
      <c r="L53" s="2241"/>
    </row>
    <row r="54" spans="1:12" s="727" customFormat="1" ht="35.1" customHeight="1" thickBot="1" x14ac:dyDescent="0.35">
      <c r="A54" s="2250"/>
      <c r="B54" s="2176"/>
      <c r="C54" s="756" t="s">
        <v>54</v>
      </c>
      <c r="D54" s="757">
        <v>0.84375</v>
      </c>
      <c r="E54" s="758" t="s">
        <v>138</v>
      </c>
      <c r="F54" s="759" t="str">
        <f>$B$25</f>
        <v>D1</v>
      </c>
      <c r="G54" s="760" t="str">
        <f>$B$26</f>
        <v>D2</v>
      </c>
      <c r="H54" s="763"/>
      <c r="I54" s="764"/>
      <c r="J54" s="2271"/>
      <c r="K54" s="2272"/>
      <c r="L54" s="2273"/>
    </row>
    <row r="55" spans="1:12" s="727" customFormat="1" ht="35.1" customHeight="1" thickBot="1" x14ac:dyDescent="0.35">
      <c r="A55" s="2250"/>
      <c r="B55" s="2175" t="s">
        <v>617</v>
      </c>
      <c r="C55" s="867" t="s">
        <v>55</v>
      </c>
      <c r="D55" s="877">
        <v>0.79166666666666663</v>
      </c>
      <c r="E55" s="787" t="s">
        <v>223</v>
      </c>
      <c r="F55" s="786" t="str">
        <f>$F$8</f>
        <v>E5</v>
      </c>
      <c r="G55" s="786" t="str">
        <f>$F$6</f>
        <v>E3</v>
      </c>
      <c r="H55" s="869"/>
      <c r="I55" s="870"/>
      <c r="J55" s="2242" t="str">
        <f>$F$7</f>
        <v>E4</v>
      </c>
      <c r="K55" s="2244"/>
      <c r="L55" s="2245"/>
    </row>
    <row r="56" spans="1:12" s="727" customFormat="1" ht="35.1" customHeight="1" thickBot="1" x14ac:dyDescent="0.35">
      <c r="A56" s="2250"/>
      <c r="B56" s="2176"/>
      <c r="C56" s="867" t="s">
        <v>56</v>
      </c>
      <c r="D56" s="868">
        <v>0.84375</v>
      </c>
      <c r="E56" s="871" t="s">
        <v>224</v>
      </c>
      <c r="F56" s="786" t="str">
        <f>$F$4</f>
        <v>E1</v>
      </c>
      <c r="G56" s="872" t="str">
        <f>$F$5</f>
        <v>E2</v>
      </c>
      <c r="H56" s="869"/>
      <c r="I56" s="870"/>
      <c r="J56" s="2254"/>
      <c r="K56" s="2205"/>
      <c r="L56" s="2206"/>
    </row>
    <row r="57" spans="1:12" s="727" customFormat="1" ht="35.1" customHeight="1" thickBot="1" x14ac:dyDescent="0.35">
      <c r="A57" s="2250"/>
      <c r="B57" s="2207" t="s">
        <v>618</v>
      </c>
      <c r="C57" s="766" t="s">
        <v>57</v>
      </c>
      <c r="D57" s="767">
        <v>0.75</v>
      </c>
      <c r="E57" s="768" t="s">
        <v>225</v>
      </c>
      <c r="F57" s="769" t="str">
        <f>$F$15</f>
        <v>F5</v>
      </c>
      <c r="G57" s="770" t="str">
        <f>$F$13</f>
        <v>F3</v>
      </c>
      <c r="H57" s="771"/>
      <c r="I57" s="772"/>
      <c r="J57" s="2187" t="str">
        <f>$F$14</f>
        <v>F4</v>
      </c>
      <c r="K57" s="2189"/>
      <c r="L57" s="2190"/>
    </row>
    <row r="58" spans="1:12" s="727" customFormat="1" ht="35.1" customHeight="1" thickBot="1" x14ac:dyDescent="0.35">
      <c r="A58" s="2250"/>
      <c r="B58" s="2207"/>
      <c r="C58" s="766" t="s">
        <v>58</v>
      </c>
      <c r="D58" s="767">
        <v>0.80208333333333337</v>
      </c>
      <c r="E58" s="773" t="s">
        <v>226</v>
      </c>
      <c r="F58" s="774" t="str">
        <f>$F$11</f>
        <v>F1</v>
      </c>
      <c r="G58" s="775" t="str">
        <f>$F$12</f>
        <v>F2</v>
      </c>
      <c r="H58" s="797"/>
      <c r="I58" s="798"/>
      <c r="J58" s="2255"/>
      <c r="K58" s="2191"/>
      <c r="L58" s="2192"/>
    </row>
    <row r="59" spans="1:12" s="727" customFormat="1" ht="35.1" customHeight="1" thickBot="1" x14ac:dyDescent="0.35">
      <c r="A59" s="2250"/>
      <c r="B59" s="2207"/>
      <c r="C59" s="776" t="s">
        <v>59</v>
      </c>
      <c r="D59" s="777">
        <v>0.85416666666666663</v>
      </c>
      <c r="E59" s="778" t="s">
        <v>227</v>
      </c>
      <c r="F59" s="779" t="str">
        <f>$F$22</f>
        <v>G5</v>
      </c>
      <c r="G59" s="779" t="str">
        <f>$F$20</f>
        <v>G3</v>
      </c>
      <c r="H59" s="782"/>
      <c r="I59" s="783"/>
      <c r="J59" s="2193" t="str">
        <f>$F$21</f>
        <v>G4</v>
      </c>
      <c r="K59" s="2195"/>
      <c r="L59" s="2196"/>
    </row>
    <row r="60" spans="1:12" s="727" customFormat="1" ht="35.1" customHeight="1" thickBot="1" x14ac:dyDescent="0.35">
      <c r="A60" s="2251"/>
      <c r="B60" s="2176"/>
      <c r="C60" s="776" t="s">
        <v>60</v>
      </c>
      <c r="D60" s="777">
        <v>0.90625</v>
      </c>
      <c r="E60" s="780" t="s">
        <v>228</v>
      </c>
      <c r="F60" s="779" t="str">
        <f>$F$18</f>
        <v>G1</v>
      </c>
      <c r="G60" s="781" t="str">
        <f>$F$19</f>
        <v>G2</v>
      </c>
      <c r="H60" s="782"/>
      <c r="I60" s="783"/>
      <c r="J60" s="2256"/>
      <c r="K60" s="2197"/>
      <c r="L60" s="2198"/>
    </row>
    <row r="61" spans="1:12" s="727" customFormat="1" ht="35.1" customHeight="1" thickBot="1" x14ac:dyDescent="0.35">
      <c r="A61" s="2169" t="s">
        <v>25</v>
      </c>
      <c r="B61" s="719" t="s">
        <v>13</v>
      </c>
      <c r="C61" s="720" t="s">
        <v>15</v>
      </c>
      <c r="D61" s="721" t="s">
        <v>16</v>
      </c>
      <c r="E61" s="722" t="s">
        <v>17</v>
      </c>
      <c r="F61" s="799" t="s">
        <v>18</v>
      </c>
      <c r="G61" s="724"/>
      <c r="H61" s="2203" t="s">
        <v>19</v>
      </c>
      <c r="I61" s="2204"/>
      <c r="J61" s="725" t="s">
        <v>103</v>
      </c>
      <c r="K61" s="2203" t="s">
        <v>513</v>
      </c>
      <c r="L61" s="2204"/>
    </row>
    <row r="62" spans="1:12" s="727" customFormat="1" ht="35.1" customHeight="1" thickBot="1" x14ac:dyDescent="0.35">
      <c r="A62" s="2250"/>
      <c r="B62" s="2175" t="s">
        <v>619</v>
      </c>
      <c r="C62" s="734" t="s">
        <v>61</v>
      </c>
      <c r="D62" s="913">
        <v>0.66666666666666663</v>
      </c>
      <c r="E62" s="765" t="s">
        <v>33</v>
      </c>
      <c r="F62" s="737" t="str">
        <f>$B$7</f>
        <v>A4</v>
      </c>
      <c r="G62" s="737" t="str">
        <f>$B$5</f>
        <v>A2</v>
      </c>
      <c r="H62" s="732"/>
      <c r="I62" s="733"/>
      <c r="J62" s="2208" t="s">
        <v>5</v>
      </c>
      <c r="K62" s="2210"/>
      <c r="L62" s="2211"/>
    </row>
    <row r="63" spans="1:12" s="727" customFormat="1" ht="35.1" customHeight="1" thickBot="1" x14ac:dyDescent="0.35">
      <c r="A63" s="2250"/>
      <c r="B63" s="2207"/>
      <c r="C63" s="800" t="s">
        <v>62</v>
      </c>
      <c r="D63" s="913">
        <v>0.71875</v>
      </c>
      <c r="E63" s="736" t="s">
        <v>42</v>
      </c>
      <c r="F63" s="737" t="str">
        <f>$B$8</f>
        <v>A5</v>
      </c>
      <c r="G63" s="738" t="str">
        <f>$B$4</f>
        <v>A1</v>
      </c>
      <c r="H63" s="732"/>
      <c r="I63" s="733"/>
      <c r="J63" s="2209"/>
      <c r="K63" s="2212"/>
      <c r="L63" s="2213"/>
    </row>
    <row r="64" spans="1:12" s="727" customFormat="1" ht="35.1" customHeight="1" thickBot="1" x14ac:dyDescent="0.35">
      <c r="A64" s="2250"/>
      <c r="B64" s="2175" t="s">
        <v>620</v>
      </c>
      <c r="C64" s="739" t="s">
        <v>63</v>
      </c>
      <c r="D64" s="740">
        <v>0.79166666666666663</v>
      </c>
      <c r="E64" s="741" t="s">
        <v>86</v>
      </c>
      <c r="F64" s="742" t="str">
        <f>$B$14</f>
        <v>B4</v>
      </c>
      <c r="G64" s="743" t="str">
        <f>$B$12</f>
        <v>B2</v>
      </c>
      <c r="H64" s="744"/>
      <c r="I64" s="745"/>
      <c r="J64" s="2214" t="s">
        <v>10</v>
      </c>
      <c r="K64" s="2216"/>
      <c r="L64" s="2217"/>
    </row>
    <row r="65" spans="1:12" s="727" customFormat="1" ht="35.1" customHeight="1" thickBot="1" x14ac:dyDescent="0.35">
      <c r="A65" s="2250"/>
      <c r="B65" s="2176"/>
      <c r="C65" s="739" t="s">
        <v>64</v>
      </c>
      <c r="D65" s="740">
        <v>0.84375</v>
      </c>
      <c r="E65" s="746" t="s">
        <v>87</v>
      </c>
      <c r="F65" s="747" t="str">
        <f>$B$15</f>
        <v>B5</v>
      </c>
      <c r="G65" s="748" t="str">
        <f>$B$11</f>
        <v>B1</v>
      </c>
      <c r="H65" s="749"/>
      <c r="I65" s="750"/>
      <c r="J65" s="2215"/>
      <c r="K65" s="2218"/>
      <c r="L65" s="2219"/>
    </row>
    <row r="66" spans="1:12" s="727" customFormat="1" ht="35.1" customHeight="1" thickBot="1" x14ac:dyDescent="0.35">
      <c r="A66" s="2250"/>
      <c r="B66" s="2175" t="s">
        <v>621</v>
      </c>
      <c r="C66" s="728" t="s">
        <v>65</v>
      </c>
      <c r="D66" s="833">
        <v>0.79166666666666663</v>
      </c>
      <c r="E66" s="730" t="s">
        <v>140</v>
      </c>
      <c r="F66" s="731" t="str">
        <f>$B$21</f>
        <v>C4</v>
      </c>
      <c r="G66" s="731" t="str">
        <f>$B$19</f>
        <v>C2</v>
      </c>
      <c r="H66" s="752"/>
      <c r="I66" s="753"/>
      <c r="J66" s="2232" t="str">
        <f>$B$20</f>
        <v>C3</v>
      </c>
      <c r="K66" s="2234"/>
      <c r="L66" s="2235"/>
    </row>
    <row r="67" spans="1:12" s="727" customFormat="1" ht="35.1" customHeight="1" thickBot="1" x14ac:dyDescent="0.35">
      <c r="A67" s="2250"/>
      <c r="B67" s="2176"/>
      <c r="C67" s="802" t="s">
        <v>66</v>
      </c>
      <c r="D67" s="729">
        <v>0.84375</v>
      </c>
      <c r="E67" s="803" t="s">
        <v>141</v>
      </c>
      <c r="F67" s="804" t="str">
        <f>$B$22</f>
        <v>C5</v>
      </c>
      <c r="G67" s="805" t="str">
        <f>$B$18</f>
        <v>C1</v>
      </c>
      <c r="H67" s="806"/>
      <c r="I67" s="807"/>
      <c r="J67" s="2233"/>
      <c r="K67" s="2236"/>
      <c r="L67" s="2237"/>
    </row>
    <row r="68" spans="1:12" s="727" customFormat="1" ht="35.1" customHeight="1" thickBot="1" x14ac:dyDescent="0.35">
      <c r="A68" s="2250"/>
      <c r="B68" s="2175" t="s">
        <v>622</v>
      </c>
      <c r="C68" s="756" t="s">
        <v>67</v>
      </c>
      <c r="D68" s="757">
        <v>0.79166666666666663</v>
      </c>
      <c r="E68" s="758" t="s">
        <v>143</v>
      </c>
      <c r="F68" s="759" t="str">
        <f>$B$28</f>
        <v>D4</v>
      </c>
      <c r="G68" s="760" t="str">
        <f>$B$26</f>
        <v>D2</v>
      </c>
      <c r="H68" s="761"/>
      <c r="I68" s="762"/>
      <c r="J68" s="2238" t="str">
        <f>$B$27</f>
        <v>D3</v>
      </c>
      <c r="K68" s="2252"/>
      <c r="L68" s="2253"/>
    </row>
    <row r="69" spans="1:12" s="727" customFormat="1" ht="35.1" customHeight="1" thickBot="1" x14ac:dyDescent="0.35">
      <c r="A69" s="2250"/>
      <c r="B69" s="2176"/>
      <c r="C69" s="756" t="s">
        <v>68</v>
      </c>
      <c r="D69" s="757">
        <v>0.84375</v>
      </c>
      <c r="E69" s="758" t="s">
        <v>144</v>
      </c>
      <c r="F69" s="759" t="str">
        <f>$B$29</f>
        <v>D5</v>
      </c>
      <c r="G69" s="760" t="str">
        <f>$B$25</f>
        <v>D1</v>
      </c>
      <c r="H69" s="763"/>
      <c r="I69" s="764"/>
      <c r="J69" s="2239"/>
      <c r="K69" s="2220"/>
      <c r="L69" s="2221"/>
    </row>
    <row r="70" spans="1:12" s="727" customFormat="1" ht="35.1" customHeight="1" thickBot="1" x14ac:dyDescent="0.35">
      <c r="A70" s="2250"/>
      <c r="B70" s="2175" t="s">
        <v>623</v>
      </c>
      <c r="C70" s="867" t="s">
        <v>69</v>
      </c>
      <c r="D70" s="877">
        <v>0.79166666666666663</v>
      </c>
      <c r="E70" s="787" t="s">
        <v>231</v>
      </c>
      <c r="F70" s="786" t="str">
        <f>$F$7</f>
        <v>E4</v>
      </c>
      <c r="G70" s="786" t="str">
        <f>$F$5</f>
        <v>E2</v>
      </c>
      <c r="H70" s="869"/>
      <c r="I70" s="870"/>
      <c r="J70" s="2222" t="str">
        <f>$F$6</f>
        <v>E3</v>
      </c>
      <c r="K70" s="2224"/>
      <c r="L70" s="2225"/>
    </row>
    <row r="71" spans="1:12" s="727" customFormat="1" ht="35.1" customHeight="1" thickBot="1" x14ac:dyDescent="0.35">
      <c r="A71" s="2250"/>
      <c r="B71" s="2207"/>
      <c r="C71" s="867" t="s">
        <v>70</v>
      </c>
      <c r="D71" s="868">
        <v>0.84375</v>
      </c>
      <c r="E71" s="871" t="s">
        <v>232</v>
      </c>
      <c r="F71" s="786" t="str">
        <f>$F$8</f>
        <v>E5</v>
      </c>
      <c r="G71" s="872" t="str">
        <f>$F$4</f>
        <v>E1</v>
      </c>
      <c r="H71" s="869"/>
      <c r="I71" s="870"/>
      <c r="J71" s="2223"/>
      <c r="K71" s="2205"/>
      <c r="L71" s="2206"/>
    </row>
    <row r="72" spans="1:12" s="727" customFormat="1" ht="35.1" customHeight="1" thickBot="1" x14ac:dyDescent="0.35">
      <c r="A72" s="2250"/>
      <c r="B72" s="2175" t="s">
        <v>624</v>
      </c>
      <c r="C72" s="766" t="s">
        <v>158</v>
      </c>
      <c r="D72" s="767">
        <v>0.75</v>
      </c>
      <c r="E72" s="768" t="s">
        <v>233</v>
      </c>
      <c r="F72" s="769" t="str">
        <f>$F$14</f>
        <v>F4</v>
      </c>
      <c r="G72" s="775" t="str">
        <f>$F$12</f>
        <v>F2</v>
      </c>
      <c r="H72" s="771"/>
      <c r="I72" s="772"/>
      <c r="J72" s="2246" t="str">
        <f>$F$13</f>
        <v>F3</v>
      </c>
      <c r="K72" s="2189"/>
      <c r="L72" s="2190"/>
    </row>
    <row r="73" spans="1:12" s="727" customFormat="1" ht="35.1" customHeight="1" thickBot="1" x14ac:dyDescent="0.35">
      <c r="A73" s="2250"/>
      <c r="B73" s="2207"/>
      <c r="C73" s="766" t="s">
        <v>159</v>
      </c>
      <c r="D73" s="767">
        <v>0.80208333333333337</v>
      </c>
      <c r="E73" s="773" t="s">
        <v>234</v>
      </c>
      <c r="F73" s="774" t="str">
        <f>$F$15</f>
        <v>F5</v>
      </c>
      <c r="G73" s="775" t="str">
        <f>$F$11</f>
        <v>F1</v>
      </c>
      <c r="H73" s="797"/>
      <c r="I73" s="798"/>
      <c r="J73" s="2247"/>
      <c r="K73" s="2191"/>
      <c r="L73" s="2192"/>
    </row>
    <row r="74" spans="1:12" s="727" customFormat="1" ht="35.1" customHeight="1" thickBot="1" x14ac:dyDescent="0.35">
      <c r="A74" s="2250"/>
      <c r="B74" s="2207"/>
      <c r="C74" s="776" t="s">
        <v>160</v>
      </c>
      <c r="D74" s="777">
        <v>0.85416666666666663</v>
      </c>
      <c r="E74" s="778" t="s">
        <v>235</v>
      </c>
      <c r="F74" s="779" t="str">
        <f>$F$21</f>
        <v>G4</v>
      </c>
      <c r="G74" s="779" t="str">
        <f>$F$19</f>
        <v>G2</v>
      </c>
      <c r="H74" s="782"/>
      <c r="I74" s="783"/>
      <c r="J74" s="2193" t="str">
        <f>$F$20</f>
        <v>G3</v>
      </c>
      <c r="K74" s="2195"/>
      <c r="L74" s="2196"/>
    </row>
    <row r="75" spans="1:12" s="727" customFormat="1" ht="35.1" customHeight="1" thickBot="1" x14ac:dyDescent="0.35">
      <c r="A75" s="2251"/>
      <c r="B75" s="2176"/>
      <c r="C75" s="776" t="s">
        <v>161</v>
      </c>
      <c r="D75" s="777">
        <v>0.90625</v>
      </c>
      <c r="E75" s="780" t="s">
        <v>236</v>
      </c>
      <c r="F75" s="779" t="str">
        <f>$F$22</f>
        <v>G5</v>
      </c>
      <c r="G75" s="781" t="str">
        <f>$F$18</f>
        <v>G1</v>
      </c>
      <c r="H75" s="782"/>
      <c r="I75" s="783"/>
      <c r="J75" s="2194"/>
      <c r="K75" s="2197"/>
      <c r="L75" s="2198"/>
    </row>
    <row r="76" spans="1:12" s="727" customFormat="1" ht="35.1" customHeight="1" thickBot="1" x14ac:dyDescent="0.35">
      <c r="A76" s="2169" t="s">
        <v>26</v>
      </c>
      <c r="B76" s="719" t="s">
        <v>13</v>
      </c>
      <c r="C76" s="720" t="s">
        <v>15</v>
      </c>
      <c r="D76" s="721" t="s">
        <v>16</v>
      </c>
      <c r="E76" s="722" t="s">
        <v>17</v>
      </c>
      <c r="F76" s="799" t="s">
        <v>18</v>
      </c>
      <c r="G76" s="724"/>
      <c r="H76" s="2203" t="s">
        <v>19</v>
      </c>
      <c r="I76" s="2204"/>
      <c r="J76" s="725" t="s">
        <v>103</v>
      </c>
      <c r="K76" s="2203" t="s">
        <v>513</v>
      </c>
      <c r="L76" s="2204"/>
    </row>
    <row r="77" spans="1:12" s="727" customFormat="1" ht="35.1" customHeight="1" thickBot="1" x14ac:dyDescent="0.35">
      <c r="A77" s="2170"/>
      <c r="B77" s="2175" t="s">
        <v>625</v>
      </c>
      <c r="C77" s="734" t="s">
        <v>162</v>
      </c>
      <c r="D77" s="913">
        <v>0.66666666666666663</v>
      </c>
      <c r="E77" s="765" t="s">
        <v>32</v>
      </c>
      <c r="F77" s="737" t="str">
        <f>$B$4</f>
        <v>A1</v>
      </c>
      <c r="G77" s="737" t="str">
        <f>$B$6</f>
        <v>A3</v>
      </c>
      <c r="H77" s="732"/>
      <c r="I77" s="733"/>
      <c r="J77" s="2208" t="s">
        <v>4</v>
      </c>
      <c r="K77" s="2210"/>
      <c r="L77" s="2211"/>
    </row>
    <row r="78" spans="1:12" s="727" customFormat="1" ht="35.1" customHeight="1" thickBot="1" x14ac:dyDescent="0.35">
      <c r="A78" s="2170"/>
      <c r="B78" s="2207"/>
      <c r="C78" s="800" t="s">
        <v>163</v>
      </c>
      <c r="D78" s="913">
        <v>0.71875</v>
      </c>
      <c r="E78" s="736" t="s">
        <v>41</v>
      </c>
      <c r="F78" s="737" t="str">
        <f>$B$7</f>
        <v>A4</v>
      </c>
      <c r="G78" s="738" t="str">
        <f>$B$8</f>
        <v>A5</v>
      </c>
      <c r="H78" s="732"/>
      <c r="I78" s="733"/>
      <c r="J78" s="2209"/>
      <c r="K78" s="2212"/>
      <c r="L78" s="2213"/>
    </row>
    <row r="79" spans="1:12" s="727" customFormat="1" ht="35.1" customHeight="1" thickBot="1" x14ac:dyDescent="0.35">
      <c r="A79" s="2170"/>
      <c r="B79" s="2175" t="s">
        <v>626</v>
      </c>
      <c r="C79" s="739" t="s">
        <v>164</v>
      </c>
      <c r="D79" s="740">
        <v>0.79166666666666663</v>
      </c>
      <c r="E79" s="741" t="s">
        <v>43</v>
      </c>
      <c r="F79" s="742" t="str">
        <f>$B$11</f>
        <v>B1</v>
      </c>
      <c r="G79" s="743" t="str">
        <f>$B$13</f>
        <v>B3</v>
      </c>
      <c r="H79" s="744"/>
      <c r="I79" s="745"/>
      <c r="J79" s="2214" t="s">
        <v>9</v>
      </c>
      <c r="K79" s="2216"/>
      <c r="L79" s="2217"/>
    </row>
    <row r="80" spans="1:12" s="727" customFormat="1" ht="35.1" customHeight="1" thickBot="1" x14ac:dyDescent="0.35">
      <c r="A80" s="2170"/>
      <c r="B80" s="2176"/>
      <c r="C80" s="739" t="s">
        <v>165</v>
      </c>
      <c r="D80" s="740">
        <v>0.84375</v>
      </c>
      <c r="E80" s="746" t="s">
        <v>89</v>
      </c>
      <c r="F80" s="747" t="str">
        <f>$B$14</f>
        <v>B4</v>
      </c>
      <c r="G80" s="748" t="str">
        <f>$B$15</f>
        <v>B5</v>
      </c>
      <c r="H80" s="749"/>
      <c r="I80" s="750"/>
      <c r="J80" s="2215"/>
      <c r="K80" s="2218"/>
      <c r="L80" s="2219"/>
    </row>
    <row r="81" spans="1:12" s="727" customFormat="1" ht="35.1" customHeight="1" thickBot="1" x14ac:dyDescent="0.35">
      <c r="A81" s="2170"/>
      <c r="B81" s="2175" t="s">
        <v>627</v>
      </c>
      <c r="C81" s="728" t="s">
        <v>166</v>
      </c>
      <c r="D81" s="833">
        <v>0.79166666666666663</v>
      </c>
      <c r="E81" s="730" t="s">
        <v>146</v>
      </c>
      <c r="F81" s="731" t="str">
        <f>$B$18</f>
        <v>C1</v>
      </c>
      <c r="G81" s="731" t="str">
        <f>$B$20</f>
        <v>C3</v>
      </c>
      <c r="H81" s="752"/>
      <c r="I81" s="753"/>
      <c r="J81" s="2248" t="str">
        <f>$B$19</f>
        <v>C2</v>
      </c>
      <c r="K81" s="2234"/>
      <c r="L81" s="2235"/>
    </row>
    <row r="82" spans="1:12" s="727" customFormat="1" ht="35.1" customHeight="1" thickBot="1" x14ac:dyDescent="0.35">
      <c r="A82" s="2170"/>
      <c r="B82" s="2176"/>
      <c r="C82" s="728" t="s">
        <v>167</v>
      </c>
      <c r="D82" s="729">
        <v>0.84375</v>
      </c>
      <c r="E82" s="754" t="s">
        <v>147</v>
      </c>
      <c r="F82" s="731" t="str">
        <f>$B$21</f>
        <v>C4</v>
      </c>
      <c r="G82" s="755" t="str">
        <f>$B$22</f>
        <v>C5</v>
      </c>
      <c r="H82" s="752"/>
      <c r="I82" s="753"/>
      <c r="J82" s="2249"/>
      <c r="K82" s="2236"/>
      <c r="L82" s="2237"/>
    </row>
    <row r="83" spans="1:12" s="727" customFormat="1" ht="35.1" customHeight="1" thickBot="1" x14ac:dyDescent="0.35">
      <c r="A83" s="2170"/>
      <c r="B83" s="2175" t="s">
        <v>628</v>
      </c>
      <c r="C83" s="756" t="s">
        <v>168</v>
      </c>
      <c r="D83" s="757">
        <v>0.79166666666666663</v>
      </c>
      <c r="E83" s="794" t="s">
        <v>149</v>
      </c>
      <c r="F83" s="795" t="str">
        <f>$B$25</f>
        <v>D1</v>
      </c>
      <c r="G83" s="796" t="str">
        <f>$B$27</f>
        <v>D3</v>
      </c>
      <c r="H83" s="761"/>
      <c r="I83" s="762"/>
      <c r="J83" s="2238" t="str">
        <f>$B$26</f>
        <v>D2</v>
      </c>
      <c r="K83" s="2240"/>
      <c r="L83" s="2241"/>
    </row>
    <row r="84" spans="1:12" s="727" customFormat="1" ht="35.1" customHeight="1" thickBot="1" x14ac:dyDescent="0.35">
      <c r="A84" s="2170"/>
      <c r="B84" s="2176"/>
      <c r="C84" s="793" t="s">
        <v>169</v>
      </c>
      <c r="D84" s="757">
        <v>0.84375</v>
      </c>
      <c r="E84" s="758" t="s">
        <v>150</v>
      </c>
      <c r="F84" s="759" t="str">
        <f>$B$28</f>
        <v>D4</v>
      </c>
      <c r="G84" s="760" t="str">
        <f>$B$29</f>
        <v>D5</v>
      </c>
      <c r="H84" s="763"/>
      <c r="I84" s="764"/>
      <c r="J84" s="2239"/>
      <c r="K84" s="2220"/>
      <c r="L84" s="2221"/>
    </row>
    <row r="85" spans="1:12" s="727" customFormat="1" ht="35.1" customHeight="1" thickBot="1" x14ac:dyDescent="0.35">
      <c r="A85" s="2170"/>
      <c r="B85" s="2175" t="s">
        <v>629</v>
      </c>
      <c r="C85" s="867" t="s">
        <v>170</v>
      </c>
      <c r="D85" s="877">
        <v>0.79166666666666663</v>
      </c>
      <c r="E85" s="787" t="s">
        <v>239</v>
      </c>
      <c r="F85" s="786" t="str">
        <f>$F$4</f>
        <v>E1</v>
      </c>
      <c r="G85" s="786" t="str">
        <f>$F$6</f>
        <v>E3</v>
      </c>
      <c r="H85" s="869"/>
      <c r="I85" s="870"/>
      <c r="J85" s="2222" t="str">
        <f>$F$5</f>
        <v>E2</v>
      </c>
      <c r="K85" s="2224"/>
      <c r="L85" s="2225"/>
    </row>
    <row r="86" spans="1:12" s="727" customFormat="1" ht="35.1" customHeight="1" thickBot="1" x14ac:dyDescent="0.35">
      <c r="A86" s="2170"/>
      <c r="B86" s="2207"/>
      <c r="C86" s="867" t="s">
        <v>171</v>
      </c>
      <c r="D86" s="868">
        <v>0.84375</v>
      </c>
      <c r="E86" s="871" t="s">
        <v>240</v>
      </c>
      <c r="F86" s="786" t="str">
        <f>$F$7</f>
        <v>E4</v>
      </c>
      <c r="G86" s="872" t="str">
        <f>$F$8</f>
        <v>E5</v>
      </c>
      <c r="H86" s="869"/>
      <c r="I86" s="870"/>
      <c r="J86" s="2223"/>
      <c r="K86" s="2226"/>
      <c r="L86" s="2227"/>
    </row>
    <row r="87" spans="1:12" s="727" customFormat="1" ht="35.1" customHeight="1" thickBot="1" x14ac:dyDescent="0.35">
      <c r="A87" s="2170"/>
      <c r="B87" s="2175" t="s">
        <v>630</v>
      </c>
      <c r="C87" s="766" t="s">
        <v>172</v>
      </c>
      <c r="D87" s="767">
        <v>0.75</v>
      </c>
      <c r="E87" s="768" t="s">
        <v>241</v>
      </c>
      <c r="F87" s="769" t="str">
        <f>$F$11</f>
        <v>F1</v>
      </c>
      <c r="G87" s="770" t="str">
        <f>$F$13</f>
        <v>F3</v>
      </c>
      <c r="H87" s="771"/>
      <c r="I87" s="772"/>
      <c r="J87" s="2187" t="s">
        <v>200</v>
      </c>
      <c r="K87" s="2189"/>
      <c r="L87" s="2190"/>
    </row>
    <row r="88" spans="1:12" s="727" customFormat="1" ht="35.1" customHeight="1" thickBot="1" x14ac:dyDescent="0.35">
      <c r="A88" s="2170"/>
      <c r="B88" s="2207"/>
      <c r="C88" s="766" t="s">
        <v>173</v>
      </c>
      <c r="D88" s="767">
        <v>0.80208333333333337</v>
      </c>
      <c r="E88" s="773" t="s">
        <v>242</v>
      </c>
      <c r="F88" s="774" t="str">
        <f>$F$14</f>
        <v>F4</v>
      </c>
      <c r="G88" s="775" t="str">
        <f>$F$15</f>
        <v>F5</v>
      </c>
      <c r="H88" s="797"/>
      <c r="I88" s="798"/>
      <c r="J88" s="2188"/>
      <c r="K88" s="2191"/>
      <c r="L88" s="2192"/>
    </row>
    <row r="89" spans="1:12" s="727" customFormat="1" ht="35.1" customHeight="1" thickBot="1" x14ac:dyDescent="0.35">
      <c r="A89" s="2170"/>
      <c r="B89" s="2207"/>
      <c r="C89" s="808" t="s">
        <v>174</v>
      </c>
      <c r="D89" s="777">
        <v>0.85416666666666663</v>
      </c>
      <c r="E89" s="778" t="s">
        <v>243</v>
      </c>
      <c r="F89" s="779" t="str">
        <f>$F$18</f>
        <v>G1</v>
      </c>
      <c r="G89" s="779" t="str">
        <f>$F$20</f>
        <v>G3</v>
      </c>
      <c r="H89" s="782"/>
      <c r="I89" s="783"/>
      <c r="J89" s="2228" t="str">
        <f>$F$19</f>
        <v>G2</v>
      </c>
      <c r="K89" s="2230"/>
      <c r="L89" s="2231"/>
    </row>
    <row r="90" spans="1:12" s="727" customFormat="1" ht="35.1" customHeight="1" thickBot="1" x14ac:dyDescent="0.35">
      <c r="A90" s="2171"/>
      <c r="B90" s="2176"/>
      <c r="C90" s="776" t="s">
        <v>175</v>
      </c>
      <c r="D90" s="777">
        <v>0.90625</v>
      </c>
      <c r="E90" s="780" t="s">
        <v>244</v>
      </c>
      <c r="F90" s="779" t="str">
        <f>$F$21</f>
        <v>G4</v>
      </c>
      <c r="G90" s="781" t="str">
        <f>$F$22</f>
        <v>G5</v>
      </c>
      <c r="H90" s="782"/>
      <c r="I90" s="783"/>
      <c r="J90" s="2229"/>
      <c r="K90" s="2197"/>
      <c r="L90" s="2198"/>
    </row>
    <row r="91" spans="1:12" s="727" customFormat="1" ht="35.1" customHeight="1" thickBot="1" x14ac:dyDescent="0.35">
      <c r="A91" s="2169" t="s">
        <v>27</v>
      </c>
      <c r="B91" s="719" t="s">
        <v>13</v>
      </c>
      <c r="C91" s="720" t="s">
        <v>15</v>
      </c>
      <c r="D91" s="721" t="s">
        <v>16</v>
      </c>
      <c r="E91" s="722" t="s">
        <v>17</v>
      </c>
      <c r="F91" s="799" t="s">
        <v>18</v>
      </c>
      <c r="G91" s="724"/>
      <c r="H91" s="2203" t="s">
        <v>19</v>
      </c>
      <c r="I91" s="2204"/>
      <c r="J91" s="725" t="s">
        <v>103</v>
      </c>
      <c r="K91" s="2203" t="s">
        <v>513</v>
      </c>
      <c r="L91" s="2204"/>
    </row>
    <row r="92" spans="1:12" s="727" customFormat="1" ht="35.1" customHeight="1" thickBot="1" x14ac:dyDescent="0.35">
      <c r="A92" s="2170"/>
      <c r="B92" s="2175" t="s">
        <v>631</v>
      </c>
      <c r="C92" s="734" t="s">
        <v>176</v>
      </c>
      <c r="D92" s="913">
        <v>0.66666666666666663</v>
      </c>
      <c r="E92" s="765" t="s">
        <v>38</v>
      </c>
      <c r="F92" s="737" t="str">
        <f>$B$5</f>
        <v>A2</v>
      </c>
      <c r="G92" s="737" t="str">
        <f>$B$8</f>
        <v>A5</v>
      </c>
      <c r="H92" s="732"/>
      <c r="I92" s="733"/>
      <c r="J92" s="2208" t="s">
        <v>3</v>
      </c>
      <c r="K92" s="2210"/>
      <c r="L92" s="2211"/>
    </row>
    <row r="93" spans="1:12" s="727" customFormat="1" ht="35.1" customHeight="1" thickBot="1" x14ac:dyDescent="0.35">
      <c r="A93" s="2170"/>
      <c r="B93" s="2207"/>
      <c r="C93" s="734" t="s">
        <v>177</v>
      </c>
      <c r="D93" s="913">
        <v>0.71875</v>
      </c>
      <c r="E93" s="736" t="s">
        <v>39</v>
      </c>
      <c r="F93" s="737" t="str">
        <f>$B$6</f>
        <v>A3</v>
      </c>
      <c r="G93" s="738" t="str">
        <f>$B$7</f>
        <v>A4</v>
      </c>
      <c r="H93" s="732"/>
      <c r="I93" s="733"/>
      <c r="J93" s="2209"/>
      <c r="K93" s="2212"/>
      <c r="L93" s="2213"/>
    </row>
    <row r="94" spans="1:12" s="727" customFormat="1" ht="35.1" customHeight="1" thickBot="1" x14ac:dyDescent="0.35">
      <c r="A94" s="2170"/>
      <c r="B94" s="2175" t="s">
        <v>632</v>
      </c>
      <c r="C94" s="739" t="s">
        <v>178</v>
      </c>
      <c r="D94" s="740">
        <v>0.79166666666666663</v>
      </c>
      <c r="E94" s="741" t="s">
        <v>91</v>
      </c>
      <c r="F94" s="742" t="str">
        <f>$B$12</f>
        <v>B2</v>
      </c>
      <c r="G94" s="743" t="str">
        <f>$B$15</f>
        <v>B5</v>
      </c>
      <c r="H94" s="744"/>
      <c r="I94" s="745"/>
      <c r="J94" s="2214" t="s">
        <v>8</v>
      </c>
      <c r="K94" s="2216"/>
      <c r="L94" s="2217"/>
    </row>
    <row r="95" spans="1:12" s="727" customFormat="1" ht="35.1" customHeight="1" thickBot="1" x14ac:dyDescent="0.35">
      <c r="A95" s="2170"/>
      <c r="B95" s="2176"/>
      <c r="C95" s="739" t="s">
        <v>179</v>
      </c>
      <c r="D95" s="740">
        <v>0.84375</v>
      </c>
      <c r="E95" s="746" t="s">
        <v>92</v>
      </c>
      <c r="F95" s="747" t="str">
        <f>$B$13</f>
        <v>B3</v>
      </c>
      <c r="G95" s="748" t="str">
        <f>$B$14</f>
        <v>B4</v>
      </c>
      <c r="H95" s="749"/>
      <c r="I95" s="750"/>
      <c r="J95" s="2215"/>
      <c r="K95" s="2218"/>
      <c r="L95" s="2219"/>
    </row>
    <row r="96" spans="1:12" s="727" customFormat="1" ht="35.1" customHeight="1" thickBot="1" x14ac:dyDescent="0.35">
      <c r="A96" s="2170"/>
      <c r="B96" s="2175" t="s">
        <v>633</v>
      </c>
      <c r="C96" s="728" t="s">
        <v>180</v>
      </c>
      <c r="D96" s="833">
        <v>0.79166666666666663</v>
      </c>
      <c r="E96" s="730" t="s">
        <v>152</v>
      </c>
      <c r="F96" s="731" t="str">
        <f>$B$19</f>
        <v>C2</v>
      </c>
      <c r="G96" s="731" t="str">
        <f>$B$22</f>
        <v>C5</v>
      </c>
      <c r="H96" s="752"/>
      <c r="I96" s="753"/>
      <c r="J96" s="2232" t="str">
        <f>$B$18</f>
        <v>C1</v>
      </c>
      <c r="K96" s="2234"/>
      <c r="L96" s="2235"/>
    </row>
    <row r="97" spans="1:12" s="727" customFormat="1" ht="35.1" customHeight="1" thickBot="1" x14ac:dyDescent="0.35">
      <c r="A97" s="2170"/>
      <c r="B97" s="2176"/>
      <c r="C97" s="728" t="s">
        <v>181</v>
      </c>
      <c r="D97" s="729">
        <v>0.84375</v>
      </c>
      <c r="E97" s="754" t="s">
        <v>153</v>
      </c>
      <c r="F97" s="731" t="str">
        <f>$B$20</f>
        <v>C3</v>
      </c>
      <c r="G97" s="755" t="str">
        <f>$B$21</f>
        <v>C4</v>
      </c>
      <c r="H97" s="752"/>
      <c r="I97" s="753"/>
      <c r="J97" s="2233"/>
      <c r="K97" s="2236"/>
      <c r="L97" s="2237"/>
    </row>
    <row r="98" spans="1:12" s="727" customFormat="1" ht="35.1" customHeight="1" thickBot="1" x14ac:dyDescent="0.35">
      <c r="A98" s="2170"/>
      <c r="B98" s="2175" t="s">
        <v>634</v>
      </c>
      <c r="C98" s="809" t="s">
        <v>182</v>
      </c>
      <c r="D98" s="757">
        <v>0.79166666666666663</v>
      </c>
      <c r="E98" s="794" t="s">
        <v>155</v>
      </c>
      <c r="F98" s="795" t="str">
        <f>$B$26</f>
        <v>D2</v>
      </c>
      <c r="G98" s="796" t="str">
        <f>$B$29</f>
        <v>D5</v>
      </c>
      <c r="H98" s="761"/>
      <c r="I98" s="762"/>
      <c r="J98" s="2238" t="str">
        <f>$B$25</f>
        <v>D1</v>
      </c>
      <c r="K98" s="2240"/>
      <c r="L98" s="2241"/>
    </row>
    <row r="99" spans="1:12" s="727" customFormat="1" ht="35.1" customHeight="1" thickBot="1" x14ac:dyDescent="0.35">
      <c r="A99" s="2170"/>
      <c r="B99" s="2176"/>
      <c r="C99" s="810" t="s">
        <v>183</v>
      </c>
      <c r="D99" s="757">
        <v>0.84375</v>
      </c>
      <c r="E99" s="758" t="s">
        <v>156</v>
      </c>
      <c r="F99" s="759" t="str">
        <f>$B$27</f>
        <v>D3</v>
      </c>
      <c r="G99" s="760" t="str">
        <f>$B$28</f>
        <v>D4</v>
      </c>
      <c r="H99" s="763"/>
      <c r="I99" s="764"/>
      <c r="J99" s="2239"/>
      <c r="K99" s="2220"/>
      <c r="L99" s="2221"/>
    </row>
    <row r="100" spans="1:12" s="727" customFormat="1" ht="35.1" customHeight="1" thickBot="1" x14ac:dyDescent="0.35">
      <c r="A100" s="2170"/>
      <c r="B100" s="2175" t="s">
        <v>635</v>
      </c>
      <c r="C100" s="867" t="s">
        <v>184</v>
      </c>
      <c r="D100" s="877">
        <v>0.79166666666666663</v>
      </c>
      <c r="E100" s="787" t="s">
        <v>247</v>
      </c>
      <c r="F100" s="786" t="str">
        <f>$F$5</f>
        <v>E2</v>
      </c>
      <c r="G100" s="786" t="str">
        <f>$F$8</f>
        <v>E5</v>
      </c>
      <c r="H100" s="869"/>
      <c r="I100" s="870"/>
      <c r="J100" s="2242" t="str">
        <f>$F$4</f>
        <v>E1</v>
      </c>
      <c r="K100" s="2244"/>
      <c r="L100" s="2245"/>
    </row>
    <row r="101" spans="1:12" s="727" customFormat="1" ht="35.1" customHeight="1" thickBot="1" x14ac:dyDescent="0.35">
      <c r="A101" s="2170"/>
      <c r="B101" s="2176"/>
      <c r="C101" s="867" t="s">
        <v>185</v>
      </c>
      <c r="D101" s="868">
        <v>0.84375</v>
      </c>
      <c r="E101" s="871" t="s">
        <v>248</v>
      </c>
      <c r="F101" s="786" t="str">
        <f>$F$6</f>
        <v>E3</v>
      </c>
      <c r="G101" s="872" t="str">
        <f>$F$7</f>
        <v>E4</v>
      </c>
      <c r="H101" s="869"/>
      <c r="I101" s="870"/>
      <c r="J101" s="2243"/>
      <c r="K101" s="2205"/>
      <c r="L101" s="2206"/>
    </row>
    <row r="102" spans="1:12" s="727" customFormat="1" ht="35.1" customHeight="1" thickBot="1" x14ac:dyDescent="0.35">
      <c r="A102" s="2170"/>
      <c r="B102" s="2175" t="s">
        <v>636</v>
      </c>
      <c r="C102" s="811" t="s">
        <v>186</v>
      </c>
      <c r="D102" s="767">
        <v>0.75</v>
      </c>
      <c r="E102" s="768" t="s">
        <v>249</v>
      </c>
      <c r="F102" s="774" t="str">
        <f>$F$12</f>
        <v>F2</v>
      </c>
      <c r="G102" s="770" t="str">
        <f>$F$15</f>
        <v>F5</v>
      </c>
      <c r="H102" s="771"/>
      <c r="I102" s="772"/>
      <c r="J102" s="2187" t="str">
        <f>$F$11</f>
        <v>F1</v>
      </c>
      <c r="K102" s="2189"/>
      <c r="L102" s="2190"/>
    </row>
    <row r="103" spans="1:12" s="727" customFormat="1" ht="35.1" customHeight="1" thickBot="1" x14ac:dyDescent="0.35">
      <c r="A103" s="2170"/>
      <c r="B103" s="2207"/>
      <c r="C103" s="766" t="s">
        <v>187</v>
      </c>
      <c r="D103" s="767">
        <v>0.80208333333333337</v>
      </c>
      <c r="E103" s="773" t="s">
        <v>250</v>
      </c>
      <c r="F103" s="774" t="str">
        <f>$F$13</f>
        <v>F3</v>
      </c>
      <c r="G103" s="775" t="str">
        <f>$F$14</f>
        <v>F4</v>
      </c>
      <c r="H103" s="797"/>
      <c r="I103" s="798"/>
      <c r="J103" s="2188"/>
      <c r="K103" s="2191"/>
      <c r="L103" s="2192"/>
    </row>
    <row r="104" spans="1:12" s="727" customFormat="1" ht="35.1" customHeight="1" thickBot="1" x14ac:dyDescent="0.35">
      <c r="A104" s="2170"/>
      <c r="B104" s="2207"/>
      <c r="C104" s="776" t="s">
        <v>261</v>
      </c>
      <c r="D104" s="777">
        <v>0.85416666666666663</v>
      </c>
      <c r="E104" s="778" t="s">
        <v>251</v>
      </c>
      <c r="F104" s="779" t="str">
        <f>$F$19</f>
        <v>G2</v>
      </c>
      <c r="G104" s="779" t="str">
        <f>$F$22</f>
        <v>G5</v>
      </c>
      <c r="H104" s="782"/>
      <c r="I104" s="783"/>
      <c r="J104" s="2193" t="str">
        <f>$F$18</f>
        <v>G1</v>
      </c>
      <c r="K104" s="2195"/>
      <c r="L104" s="2196"/>
    </row>
    <row r="105" spans="1:12" s="727" customFormat="1" ht="35.1" customHeight="1" thickBot="1" x14ac:dyDescent="0.35">
      <c r="A105" s="2170"/>
      <c r="B105" s="2176"/>
      <c r="C105" s="776" t="s">
        <v>262</v>
      </c>
      <c r="D105" s="777">
        <v>0.90625</v>
      </c>
      <c r="E105" s="780" t="s">
        <v>252</v>
      </c>
      <c r="F105" s="779" t="str">
        <f>$F$20</f>
        <v>G3</v>
      </c>
      <c r="G105" s="781" t="str">
        <f>$F$21</f>
        <v>G4</v>
      </c>
      <c r="H105" s="782"/>
      <c r="I105" s="783"/>
      <c r="J105" s="2194"/>
      <c r="K105" s="2197"/>
      <c r="L105" s="2198"/>
    </row>
    <row r="106" spans="1:12" s="11" customFormat="1" ht="35.1" customHeight="1" thickBot="1" x14ac:dyDescent="0.25">
      <c r="A106" s="505" t="s">
        <v>0</v>
      </c>
      <c r="B106" s="505"/>
      <c r="C106" s="505"/>
      <c r="D106" s="505"/>
      <c r="E106" s="505"/>
      <c r="F106" s="505"/>
      <c r="G106" s="505"/>
      <c r="H106" s="505"/>
      <c r="I106" s="505"/>
      <c r="J106" s="523"/>
      <c r="K106" s="904"/>
      <c r="L106"/>
    </row>
    <row r="107" spans="1:12" s="727" customFormat="1" ht="35.1" customHeight="1" thickBot="1" x14ac:dyDescent="0.35">
      <c r="A107" s="2169" t="s">
        <v>28</v>
      </c>
      <c r="B107" s="784" t="s">
        <v>13</v>
      </c>
      <c r="C107" s="719" t="s">
        <v>15</v>
      </c>
      <c r="D107" s="823" t="s">
        <v>16</v>
      </c>
      <c r="E107" s="2172" t="s">
        <v>18</v>
      </c>
      <c r="F107" s="2173"/>
      <c r="G107" s="2174"/>
      <c r="H107" s="2183" t="s">
        <v>19</v>
      </c>
      <c r="I107" s="2184"/>
      <c r="J107" s="2199"/>
      <c r="K107" s="2200"/>
      <c r="L107" s="11"/>
    </row>
    <row r="108" spans="1:12" s="727" customFormat="1" ht="35.1" customHeight="1" thickBot="1" x14ac:dyDescent="0.35">
      <c r="A108" s="2170"/>
      <c r="B108" s="2175" t="s">
        <v>637</v>
      </c>
      <c r="C108" s="739" t="s">
        <v>263</v>
      </c>
      <c r="D108" s="740"/>
      <c r="E108" s="2201"/>
      <c r="F108" s="2202"/>
      <c r="G108" s="747"/>
      <c r="H108" s="744"/>
      <c r="I108" s="745"/>
      <c r="J108" s="726"/>
      <c r="K108" s="903"/>
      <c r="L108" s="11"/>
    </row>
    <row r="109" spans="1:12" s="727" customFormat="1" ht="35.1" customHeight="1" thickBot="1" x14ac:dyDescent="0.35">
      <c r="A109" s="2170"/>
      <c r="B109" s="2176"/>
      <c r="C109" s="739" t="s">
        <v>264</v>
      </c>
      <c r="D109" s="740"/>
      <c r="E109" s="2201"/>
      <c r="F109" s="2202"/>
      <c r="G109" s="747"/>
      <c r="H109" s="744"/>
      <c r="I109" s="745"/>
      <c r="J109" s="726"/>
      <c r="K109" s="903"/>
      <c r="L109" s="11"/>
    </row>
    <row r="110" spans="1:12" s="727" customFormat="1" ht="35.1" customHeight="1" thickBot="1" x14ac:dyDescent="0.35">
      <c r="A110" s="2170"/>
      <c r="B110" s="2175" t="s">
        <v>638</v>
      </c>
      <c r="C110" s="739" t="s">
        <v>265</v>
      </c>
      <c r="D110" s="740"/>
      <c r="E110" s="2201"/>
      <c r="F110" s="2202"/>
      <c r="G110" s="747"/>
      <c r="H110" s="744"/>
      <c r="I110" s="745"/>
      <c r="J110" s="726"/>
      <c r="K110" s="903"/>
      <c r="L110" s="11"/>
    </row>
    <row r="111" spans="1:12" s="727" customFormat="1" ht="35.1" customHeight="1" thickBot="1" x14ac:dyDescent="0.35">
      <c r="A111" s="2170"/>
      <c r="B111" s="2176"/>
      <c r="C111" s="739" t="s">
        <v>266</v>
      </c>
      <c r="D111" s="740"/>
      <c r="E111" s="2201"/>
      <c r="F111" s="2202"/>
      <c r="G111" s="747"/>
      <c r="H111" s="744"/>
      <c r="I111" s="745"/>
      <c r="J111" s="726"/>
      <c r="K111" s="903"/>
      <c r="L111" s="11"/>
    </row>
    <row r="112" spans="1:12" s="727" customFormat="1" ht="35.1" customHeight="1" thickBot="1" x14ac:dyDescent="0.35">
      <c r="A112" s="2170"/>
      <c r="B112" s="2175" t="s">
        <v>639</v>
      </c>
      <c r="C112" s="739" t="s">
        <v>267</v>
      </c>
      <c r="D112" s="740"/>
      <c r="E112" s="2201"/>
      <c r="F112" s="2202"/>
      <c r="G112" s="747"/>
      <c r="H112" s="744"/>
      <c r="I112" s="745"/>
      <c r="J112" s="726"/>
      <c r="K112" s="903"/>
      <c r="L112" s="11"/>
    </row>
    <row r="113" spans="1:12" s="727" customFormat="1" ht="35.1" customHeight="1" thickBot="1" x14ac:dyDescent="0.35">
      <c r="A113" s="2170"/>
      <c r="B113" s="2176"/>
      <c r="C113" s="739" t="s">
        <v>268</v>
      </c>
      <c r="D113" s="740"/>
      <c r="E113" s="2201"/>
      <c r="F113" s="2202"/>
      <c r="G113" s="747"/>
      <c r="H113" s="744"/>
      <c r="I113" s="745"/>
      <c r="J113" s="726"/>
      <c r="K113" s="903"/>
      <c r="L113" s="11"/>
    </row>
    <row r="114" spans="1:12" s="727" customFormat="1" ht="35.1" customHeight="1" thickBot="1" x14ac:dyDescent="0.35">
      <c r="A114" s="2170"/>
      <c r="B114" s="2175" t="s">
        <v>640</v>
      </c>
      <c r="C114" s="739" t="s">
        <v>269</v>
      </c>
      <c r="D114" s="740"/>
      <c r="E114" s="2201"/>
      <c r="F114" s="2202"/>
      <c r="G114" s="747"/>
      <c r="H114" s="744"/>
      <c r="I114" s="745"/>
      <c r="J114" s="726"/>
      <c r="K114" s="903"/>
      <c r="L114" s="11"/>
    </row>
    <row r="115" spans="1:12" s="827" customFormat="1" ht="35.1" customHeight="1" thickBot="1" x14ac:dyDescent="0.35">
      <c r="A115" s="2171"/>
      <c r="B115" s="2176"/>
      <c r="C115" s="739" t="s">
        <v>270</v>
      </c>
      <c r="D115" s="740"/>
      <c r="E115" s="2201"/>
      <c r="F115" s="2202"/>
      <c r="G115" s="747"/>
      <c r="H115" s="744"/>
      <c r="I115" s="745"/>
      <c r="J115" s="826"/>
      <c r="K115" s="903"/>
      <c r="L115" s="11"/>
    </row>
    <row r="116" spans="1:12" s="727" customFormat="1" ht="35.1" customHeight="1" thickBot="1" x14ac:dyDescent="0.35">
      <c r="A116" s="2179" t="s">
        <v>94</v>
      </c>
      <c r="B116" s="2179"/>
      <c r="C116" s="2179"/>
      <c r="D116" s="2179"/>
      <c r="E116" s="2179"/>
      <c r="F116" s="2179"/>
      <c r="G116" s="2179"/>
      <c r="H116" s="2179"/>
      <c r="I116" s="2179"/>
      <c r="J116" s="828"/>
      <c r="K116" s="904"/>
      <c r="L116" s="11"/>
    </row>
    <row r="117" spans="1:12" s="727" customFormat="1" ht="35.1" customHeight="1" thickBot="1" x14ac:dyDescent="0.35">
      <c r="A117" s="2169" t="s">
        <v>71</v>
      </c>
      <c r="B117" s="784" t="s">
        <v>13</v>
      </c>
      <c r="C117" s="719" t="s">
        <v>15</v>
      </c>
      <c r="D117" s="823" t="s">
        <v>16</v>
      </c>
      <c r="E117" s="2172" t="s">
        <v>18</v>
      </c>
      <c r="F117" s="2173"/>
      <c r="G117" s="2174"/>
      <c r="H117" s="2183" t="s">
        <v>19</v>
      </c>
      <c r="I117" s="2184"/>
      <c r="J117" s="825"/>
      <c r="K117" s="904"/>
      <c r="L117" s="11"/>
    </row>
    <row r="118" spans="1:12" s="727" customFormat="1" ht="35.1" customHeight="1" thickBot="1" x14ac:dyDescent="0.35">
      <c r="A118" s="2170"/>
      <c r="B118" s="2175" t="s">
        <v>641</v>
      </c>
      <c r="C118" s="734" t="s">
        <v>271</v>
      </c>
      <c r="D118" s="735"/>
      <c r="E118" s="2185" t="s">
        <v>0</v>
      </c>
      <c r="F118" s="2186"/>
      <c r="G118" s="737" t="s">
        <v>0</v>
      </c>
      <c r="H118" s="732"/>
      <c r="I118" s="733"/>
      <c r="J118" s="726"/>
      <c r="K118" s="905"/>
      <c r="L118" s="11"/>
    </row>
    <row r="119" spans="1:12" s="727" customFormat="1" ht="35.1" customHeight="1" thickBot="1" x14ac:dyDescent="0.35">
      <c r="A119" s="2170"/>
      <c r="B119" s="2176"/>
      <c r="C119" s="734" t="s">
        <v>272</v>
      </c>
      <c r="D119" s="735"/>
      <c r="E119" s="2185" t="s">
        <v>0</v>
      </c>
      <c r="F119" s="2186"/>
      <c r="G119" s="737" t="s">
        <v>0</v>
      </c>
      <c r="H119" s="732"/>
      <c r="I119" s="733"/>
      <c r="J119" s="726"/>
      <c r="K119" s="905"/>
      <c r="L119" s="11"/>
    </row>
    <row r="120" spans="1:12" s="727" customFormat="1" ht="35.1" customHeight="1" thickBot="1" x14ac:dyDescent="0.35">
      <c r="A120" s="2170"/>
      <c r="B120" s="2175" t="s">
        <v>642</v>
      </c>
      <c r="C120" s="734" t="s">
        <v>273</v>
      </c>
      <c r="D120" s="735"/>
      <c r="E120" s="2185" t="s">
        <v>0</v>
      </c>
      <c r="F120" s="2186"/>
      <c r="G120" s="737" t="s">
        <v>0</v>
      </c>
      <c r="H120" s="732"/>
      <c r="I120" s="733"/>
      <c r="J120" s="726"/>
      <c r="K120" s="905"/>
      <c r="L120" s="11"/>
    </row>
    <row r="121" spans="1:12" s="727" customFormat="1" ht="35.1" customHeight="1" thickBot="1" x14ac:dyDescent="0.35">
      <c r="A121" s="2171"/>
      <c r="B121" s="2176"/>
      <c r="C121" s="734" t="s">
        <v>274</v>
      </c>
      <c r="D121" s="735"/>
      <c r="E121" s="2185" t="s">
        <v>0</v>
      </c>
      <c r="F121" s="2186"/>
      <c r="G121" s="737" t="s">
        <v>0</v>
      </c>
      <c r="H121" s="732"/>
      <c r="I121" s="733"/>
      <c r="J121" s="726"/>
      <c r="K121" s="905"/>
      <c r="L121" s="11"/>
    </row>
    <row r="122" spans="1:12" s="727" customFormat="1" ht="35.1" customHeight="1" thickBot="1" x14ac:dyDescent="0.35">
      <c r="A122" s="2168" t="s">
        <v>95</v>
      </c>
      <c r="B122" s="2168"/>
      <c r="C122" s="2168"/>
      <c r="D122" s="2168"/>
      <c r="E122" s="2168"/>
      <c r="F122" s="2168"/>
      <c r="G122" s="2168"/>
      <c r="H122" s="2168"/>
      <c r="I122" s="2168"/>
      <c r="J122" s="829"/>
      <c r="K122" s="906"/>
      <c r="L122" s="11"/>
    </row>
    <row r="123" spans="1:12" s="727" customFormat="1" ht="35.1" customHeight="1" thickBot="1" x14ac:dyDescent="0.35">
      <c r="A123" s="2169" t="s">
        <v>72</v>
      </c>
      <c r="B123" s="784" t="s">
        <v>13</v>
      </c>
      <c r="C123" s="784" t="s">
        <v>15</v>
      </c>
      <c r="D123" s="824" t="s">
        <v>16</v>
      </c>
      <c r="E123" s="2172" t="s">
        <v>18</v>
      </c>
      <c r="F123" s="2173"/>
      <c r="G123" s="2174"/>
      <c r="H123" s="2172" t="s">
        <v>19</v>
      </c>
      <c r="I123" s="2174"/>
      <c r="J123" s="71"/>
      <c r="K123" s="904"/>
      <c r="L123" s="11"/>
    </row>
    <row r="124" spans="1:12" s="727" customFormat="1" ht="35.1" customHeight="1" thickBot="1" x14ac:dyDescent="0.35">
      <c r="A124" s="2170"/>
      <c r="B124" s="2175" t="s">
        <v>615</v>
      </c>
      <c r="C124" s="809" t="s">
        <v>275</v>
      </c>
      <c r="D124" s="757" t="s">
        <v>0</v>
      </c>
      <c r="E124" s="2177" t="s">
        <v>0</v>
      </c>
      <c r="F124" s="2178"/>
      <c r="G124" s="759" t="s">
        <v>0</v>
      </c>
      <c r="H124" s="761"/>
      <c r="I124" s="762"/>
      <c r="J124" s="726"/>
      <c r="K124" s="907"/>
      <c r="L124" s="11"/>
    </row>
    <row r="125" spans="1:12" s="727" customFormat="1" ht="35.1" customHeight="1" thickBot="1" x14ac:dyDescent="0.35">
      <c r="A125" s="2171"/>
      <c r="B125" s="2176"/>
      <c r="C125" s="810" t="s">
        <v>276</v>
      </c>
      <c r="D125" s="830" t="s">
        <v>0</v>
      </c>
      <c r="E125" s="2177" t="s">
        <v>0</v>
      </c>
      <c r="F125" s="2178"/>
      <c r="G125" s="759" t="s">
        <v>0</v>
      </c>
      <c r="H125" s="761"/>
      <c r="I125" s="762"/>
      <c r="J125" s="726"/>
      <c r="K125" s="907"/>
      <c r="L125" s="11"/>
    </row>
    <row r="126" spans="1:12" s="727" customFormat="1" ht="35.1" customHeight="1" thickBot="1" x14ac:dyDescent="0.35">
      <c r="A126" s="2179" t="s">
        <v>29</v>
      </c>
      <c r="B126" s="2179"/>
      <c r="C126" s="2179"/>
      <c r="D126" s="2179"/>
      <c r="E126" s="2179"/>
      <c r="F126" s="2179"/>
      <c r="G126" s="2179"/>
      <c r="H126" s="2179"/>
      <c r="I126" s="2179"/>
      <c r="J126" s="828"/>
      <c r="K126" s="904"/>
      <c r="L126" s="11"/>
    </row>
    <row r="127" spans="1:12" s="727" customFormat="1" ht="35.1" customHeight="1" thickBot="1" x14ac:dyDescent="0.35">
      <c r="A127" s="2169" t="s">
        <v>313</v>
      </c>
      <c r="B127" s="784" t="s">
        <v>13</v>
      </c>
      <c r="C127" s="784" t="s">
        <v>15</v>
      </c>
      <c r="D127" s="824" t="s">
        <v>16</v>
      </c>
      <c r="E127" s="2172" t="s">
        <v>18</v>
      </c>
      <c r="F127" s="2173"/>
      <c r="G127" s="2174"/>
      <c r="H127" s="2172" t="s">
        <v>19</v>
      </c>
      <c r="I127" s="2174"/>
      <c r="J127" s="71"/>
      <c r="K127" s="904"/>
      <c r="L127" s="11"/>
    </row>
    <row r="128" spans="1:12" s="727" customFormat="1" ht="35.1" customHeight="1" thickBot="1" x14ac:dyDescent="0.35">
      <c r="A128" s="2170"/>
      <c r="B128" s="2175" t="s">
        <v>616</v>
      </c>
      <c r="C128" s="831" t="s">
        <v>277</v>
      </c>
      <c r="D128" s="729" t="s">
        <v>0</v>
      </c>
      <c r="E128" s="2180"/>
      <c r="F128" s="2181"/>
      <c r="G128" s="2182"/>
      <c r="H128" s="752"/>
      <c r="I128" s="753"/>
      <c r="J128" s="726"/>
      <c r="K128" s="908"/>
      <c r="L128" s="11"/>
    </row>
    <row r="129" spans="1:12" s="727" customFormat="1" ht="35.1" customHeight="1" thickBot="1" x14ac:dyDescent="0.35">
      <c r="A129" s="2171"/>
      <c r="B129" s="2176"/>
      <c r="C129" s="832" t="s">
        <v>278</v>
      </c>
      <c r="D129" s="833"/>
      <c r="E129" s="2180"/>
      <c r="F129" s="2181"/>
      <c r="G129" s="2182"/>
      <c r="H129" s="834"/>
      <c r="I129" s="835"/>
      <c r="J129" s="726"/>
      <c r="K129" s="908"/>
      <c r="L129"/>
    </row>
    <row r="130" spans="1:12" s="727" customFormat="1" ht="35.1" customHeight="1" x14ac:dyDescent="0.3">
      <c r="A130" s="836"/>
      <c r="B130" s="837"/>
      <c r="C130" s="838"/>
      <c r="D130" s="839"/>
      <c r="E130" s="840"/>
      <c r="F130" s="841"/>
      <c r="G130" s="842"/>
      <c r="H130" s="843"/>
      <c r="I130" s="843"/>
      <c r="J130" s="71"/>
      <c r="K130" s="909"/>
      <c r="L130"/>
    </row>
    <row r="131" spans="1:12" s="727" customFormat="1" ht="32.1" customHeight="1" x14ac:dyDescent="0.3">
      <c r="A131" s="844"/>
      <c r="B131" s="726"/>
      <c r="C131" s="726"/>
      <c r="D131" s="726"/>
      <c r="E131" s="845"/>
      <c r="F131" s="726"/>
      <c r="G131" s="726"/>
      <c r="H131" s="726"/>
      <c r="I131" s="726"/>
      <c r="J131" s="726"/>
      <c r="K131" s="902"/>
      <c r="L131"/>
    </row>
    <row r="132" spans="1:12" s="727" customFormat="1" ht="32.1" customHeight="1" x14ac:dyDescent="0.3">
      <c r="A132" s="844"/>
      <c r="B132" s="726"/>
      <c r="C132" s="726"/>
      <c r="D132" s="726"/>
      <c r="E132" s="845"/>
      <c r="F132" s="726"/>
      <c r="G132" s="726"/>
      <c r="H132" s="726"/>
      <c r="I132" s="726"/>
      <c r="J132" s="726"/>
      <c r="K132" s="902"/>
      <c r="L132"/>
    </row>
    <row r="133" spans="1:12" s="727" customFormat="1" ht="32.1" customHeight="1" x14ac:dyDescent="0.3">
      <c r="A133" s="844"/>
      <c r="B133" s="726"/>
      <c r="C133" s="726"/>
      <c r="D133" s="726"/>
      <c r="E133" s="845"/>
      <c r="F133" s="726"/>
      <c r="G133" s="726"/>
      <c r="H133" s="726"/>
      <c r="I133" s="726"/>
      <c r="J133" s="726"/>
      <c r="K133" s="902"/>
      <c r="L133"/>
    </row>
    <row r="134" spans="1:12" s="727" customFormat="1" ht="32.1" customHeight="1" x14ac:dyDescent="0.3">
      <c r="A134" s="844"/>
      <c r="B134" s="726"/>
      <c r="C134" s="726"/>
      <c r="D134" s="726"/>
      <c r="E134" s="845"/>
      <c r="F134" s="726"/>
      <c r="G134" s="726"/>
      <c r="H134" s="726"/>
      <c r="I134" s="726"/>
      <c r="J134" s="726"/>
      <c r="K134" s="902"/>
      <c r="L134"/>
    </row>
    <row r="135" spans="1:12" s="727" customFormat="1" ht="32.1" customHeight="1" x14ac:dyDescent="0.3">
      <c r="A135" s="844"/>
      <c r="B135" s="726"/>
      <c r="C135" s="726"/>
      <c r="D135" s="726"/>
      <c r="E135" s="845"/>
      <c r="F135" s="726"/>
      <c r="G135" s="726"/>
      <c r="H135" s="726"/>
      <c r="I135" s="726"/>
      <c r="J135" s="726"/>
      <c r="K135" s="902"/>
      <c r="L135"/>
    </row>
    <row r="136" spans="1:12" s="727" customFormat="1" ht="32.1" customHeight="1" x14ac:dyDescent="0.3">
      <c r="A136" s="844"/>
      <c r="B136" s="726"/>
      <c r="C136" s="726"/>
      <c r="D136" s="726"/>
      <c r="E136" s="845"/>
      <c r="F136" s="726"/>
      <c r="G136" s="726"/>
      <c r="H136" s="726"/>
      <c r="I136" s="726"/>
      <c r="J136" s="726"/>
      <c r="K136" s="902"/>
      <c r="L136"/>
    </row>
    <row r="137" spans="1:12" s="727" customFormat="1" ht="32.1" customHeight="1" x14ac:dyDescent="0.3">
      <c r="A137" s="844"/>
      <c r="B137" s="726"/>
      <c r="C137" s="726"/>
      <c r="D137" s="726"/>
      <c r="E137" s="845"/>
      <c r="F137" s="726"/>
      <c r="G137" s="726"/>
      <c r="H137" s="726"/>
      <c r="I137" s="726"/>
      <c r="J137" s="726"/>
      <c r="K137" s="902"/>
      <c r="L137"/>
    </row>
    <row r="138" spans="1:12" s="727" customFormat="1" ht="32.1" customHeight="1" x14ac:dyDescent="0.3">
      <c r="A138" s="844"/>
      <c r="B138" s="726"/>
      <c r="C138" s="726"/>
      <c r="D138" s="726"/>
      <c r="E138" s="845"/>
      <c r="F138" s="726"/>
      <c r="G138" s="726"/>
      <c r="H138" s="726"/>
      <c r="I138" s="726"/>
      <c r="J138" s="726"/>
      <c r="K138" s="902"/>
      <c r="L138"/>
    </row>
    <row r="139" spans="1:12" s="727" customFormat="1" ht="32.1" customHeight="1" x14ac:dyDescent="0.3">
      <c r="A139" s="844"/>
      <c r="B139" s="726"/>
      <c r="C139" s="726"/>
      <c r="D139" s="726"/>
      <c r="E139" s="845"/>
      <c r="F139" s="726"/>
      <c r="G139" s="726"/>
      <c r="H139" s="726"/>
      <c r="I139" s="726"/>
      <c r="J139" s="726"/>
      <c r="K139" s="902"/>
      <c r="L139"/>
    </row>
    <row r="140" spans="1:12" s="727" customFormat="1" ht="32.1" customHeight="1" x14ac:dyDescent="0.3">
      <c r="A140" s="844"/>
      <c r="B140" s="726"/>
      <c r="C140" s="726"/>
      <c r="D140" s="726"/>
      <c r="E140" s="845"/>
      <c r="F140" s="726"/>
      <c r="G140" s="726"/>
      <c r="H140" s="726"/>
      <c r="I140" s="726"/>
      <c r="J140" s="726"/>
      <c r="K140" s="902"/>
      <c r="L140"/>
    </row>
    <row r="141" spans="1:12" s="727" customFormat="1" ht="32.1" customHeight="1" x14ac:dyDescent="0.3">
      <c r="A141" s="844"/>
      <c r="B141" s="726"/>
      <c r="C141" s="726"/>
      <c r="D141" s="726"/>
      <c r="E141" s="845"/>
      <c r="F141" s="726"/>
      <c r="G141" s="726"/>
      <c r="H141" s="726"/>
      <c r="I141" s="726"/>
      <c r="J141" s="726"/>
      <c r="K141" s="902"/>
      <c r="L141"/>
    </row>
    <row r="142" spans="1:12" s="727" customFormat="1" ht="32.1" customHeight="1" x14ac:dyDescent="0.3">
      <c r="A142" s="844"/>
      <c r="B142" s="726"/>
      <c r="C142" s="726"/>
      <c r="D142" s="726"/>
      <c r="E142" s="845"/>
      <c r="F142" s="726"/>
      <c r="G142" s="726"/>
      <c r="H142" s="726"/>
      <c r="I142" s="726"/>
      <c r="J142" s="726"/>
      <c r="K142" s="902"/>
      <c r="L142"/>
    </row>
    <row r="143" spans="1:12" s="727" customFormat="1" ht="32.1" customHeight="1" x14ac:dyDescent="0.3">
      <c r="A143" s="844"/>
      <c r="B143" s="726"/>
      <c r="C143" s="726"/>
      <c r="D143" s="726"/>
      <c r="E143" s="845"/>
      <c r="F143" s="726"/>
      <c r="G143" s="726"/>
      <c r="H143" s="726"/>
      <c r="I143" s="726"/>
      <c r="J143" s="726"/>
      <c r="K143" s="902"/>
      <c r="L143"/>
    </row>
    <row r="144" spans="1:12" s="727" customFormat="1" ht="32.1" customHeight="1" x14ac:dyDescent="0.3">
      <c r="A144" s="844"/>
      <c r="B144" s="726"/>
      <c r="C144" s="726"/>
      <c r="D144" s="726"/>
      <c r="E144" s="845"/>
      <c r="F144" s="726"/>
      <c r="G144" s="726"/>
      <c r="H144" s="726"/>
      <c r="I144" s="726"/>
      <c r="J144" s="726"/>
      <c r="K144" s="902"/>
      <c r="L144"/>
    </row>
    <row r="145" spans="1:12" s="727" customFormat="1" ht="32.1" customHeight="1" x14ac:dyDescent="0.3">
      <c r="A145" s="844"/>
      <c r="B145" s="726"/>
      <c r="C145" s="726"/>
      <c r="D145" s="726"/>
      <c r="E145" s="845"/>
      <c r="F145" s="726"/>
      <c r="G145" s="726"/>
      <c r="H145" s="726"/>
      <c r="I145" s="726"/>
      <c r="J145" s="726"/>
      <c r="K145" s="902"/>
      <c r="L145"/>
    </row>
    <row r="146" spans="1:12" ht="32.1" customHeight="1" x14ac:dyDescent="0.35">
      <c r="A146" s="500"/>
      <c r="B146" s="87"/>
      <c r="C146" s="10"/>
      <c r="D146" s="10"/>
      <c r="E146" s="88"/>
      <c r="F146" s="10"/>
      <c r="G146" s="10"/>
      <c r="H146" s="20"/>
      <c r="I146" s="20"/>
      <c r="J146" s="521"/>
      <c r="K146" s="902"/>
    </row>
    <row r="147" spans="1:12" ht="32.1" customHeight="1" x14ac:dyDescent="0.35">
      <c r="A147" s="500"/>
      <c r="B147" s="87"/>
      <c r="C147" s="10"/>
      <c r="D147" s="10"/>
      <c r="E147" s="88"/>
      <c r="F147" s="10"/>
      <c r="G147" s="10"/>
      <c r="H147" s="20"/>
      <c r="I147" s="20"/>
      <c r="J147" s="521"/>
      <c r="K147" s="902"/>
    </row>
    <row r="148" spans="1:12" ht="32.1" customHeight="1" x14ac:dyDescent="0.35">
      <c r="A148" s="500"/>
      <c r="B148" s="87"/>
      <c r="C148" s="10"/>
      <c r="D148" s="10"/>
      <c r="E148" s="88"/>
      <c r="F148" s="10"/>
      <c r="G148" s="10"/>
      <c r="H148" s="20"/>
      <c r="I148" s="20"/>
      <c r="J148" s="521"/>
      <c r="K148" s="902"/>
    </row>
    <row r="149" spans="1:12" ht="32.1" customHeight="1" x14ac:dyDescent="0.35">
      <c r="A149" s="500"/>
      <c r="B149" s="87"/>
      <c r="C149" s="10"/>
      <c r="D149" s="10"/>
      <c r="E149" s="88"/>
      <c r="F149" s="10"/>
      <c r="G149" s="10"/>
      <c r="H149" s="20"/>
      <c r="I149" s="20"/>
      <c r="J149" s="521"/>
      <c r="K149" s="902"/>
    </row>
    <row r="150" spans="1:12" ht="32.1" customHeight="1" x14ac:dyDescent="0.35">
      <c r="A150" s="500"/>
      <c r="B150" s="87"/>
      <c r="C150" s="10"/>
      <c r="D150" s="10"/>
      <c r="E150" s="88"/>
      <c r="F150" s="10"/>
      <c r="G150" s="10"/>
      <c r="H150" s="20"/>
      <c r="I150" s="20"/>
      <c r="J150" s="521"/>
      <c r="K150" s="902"/>
    </row>
    <row r="151" spans="1:12" ht="27.95" customHeight="1" x14ac:dyDescent="0.35">
      <c r="A151" s="500"/>
      <c r="B151" s="87"/>
      <c r="C151" s="10"/>
      <c r="D151" s="10"/>
      <c r="E151" s="88"/>
      <c r="F151" s="10"/>
      <c r="G151" s="10"/>
      <c r="H151" s="20"/>
      <c r="I151" s="20"/>
      <c r="J151" s="521"/>
      <c r="K151" s="902"/>
    </row>
    <row r="152" spans="1:12" ht="24.75" customHeight="1" x14ac:dyDescent="0.35">
      <c r="A152" s="500"/>
      <c r="B152" s="87"/>
      <c r="C152" s="10"/>
      <c r="D152" s="10"/>
      <c r="E152" s="88"/>
      <c r="F152" s="10"/>
      <c r="G152" s="10"/>
      <c r="H152" s="20"/>
      <c r="I152" s="20"/>
      <c r="J152" s="521"/>
      <c r="K152" s="902"/>
    </row>
    <row r="153" spans="1:12" ht="24.75" customHeight="1" x14ac:dyDescent="0.35">
      <c r="A153" s="500"/>
      <c r="B153" s="87"/>
      <c r="C153" s="10"/>
      <c r="D153" s="10"/>
      <c r="E153" s="88"/>
      <c r="F153" s="10"/>
      <c r="G153" s="10"/>
      <c r="H153" s="20"/>
      <c r="I153" s="20"/>
      <c r="J153" s="521"/>
      <c r="K153" s="902"/>
    </row>
    <row r="154" spans="1:12" ht="24.75" customHeight="1" x14ac:dyDescent="0.35">
      <c r="A154" s="500"/>
      <c r="B154" s="87"/>
      <c r="C154" s="10"/>
      <c r="D154" s="10"/>
      <c r="E154" s="88"/>
      <c r="F154" s="10"/>
      <c r="G154" s="10"/>
      <c r="H154" s="20"/>
      <c r="I154" s="20"/>
      <c r="J154" s="521"/>
      <c r="K154" s="902"/>
    </row>
    <row r="155" spans="1:12" ht="24.75" customHeight="1" x14ac:dyDescent="0.35">
      <c r="A155" s="500"/>
      <c r="B155" s="87"/>
      <c r="C155" s="10"/>
      <c r="D155" s="10"/>
      <c r="E155" s="88"/>
      <c r="F155" s="10"/>
      <c r="G155" s="10"/>
      <c r="H155" s="20"/>
      <c r="I155" s="20"/>
      <c r="J155" s="521"/>
      <c r="K155" s="902"/>
    </row>
    <row r="156" spans="1:12" ht="24.75" customHeight="1" x14ac:dyDescent="0.35">
      <c r="A156" s="500"/>
      <c r="B156" s="87"/>
      <c r="C156" s="10"/>
      <c r="D156" s="10"/>
      <c r="E156" s="88"/>
      <c r="F156" s="10"/>
      <c r="G156" s="10"/>
      <c r="H156" s="20"/>
      <c r="I156" s="20"/>
      <c r="J156" s="521"/>
      <c r="K156" s="902"/>
    </row>
    <row r="157" spans="1:12" ht="24.75" customHeight="1" x14ac:dyDescent="0.35">
      <c r="A157" s="500"/>
      <c r="B157" s="87"/>
      <c r="C157" s="10"/>
      <c r="D157" s="10"/>
      <c r="E157" s="88"/>
      <c r="F157" s="10"/>
      <c r="G157" s="10"/>
      <c r="H157" s="20"/>
      <c r="I157" s="20"/>
      <c r="J157" s="521"/>
      <c r="K157" s="902"/>
    </row>
    <row r="158" spans="1:12" ht="24.75" customHeight="1" x14ac:dyDescent="0.35">
      <c r="A158" s="500"/>
      <c r="B158" s="87"/>
      <c r="C158" s="10"/>
      <c r="D158" s="10"/>
      <c r="E158" s="88"/>
      <c r="F158" s="10"/>
      <c r="G158" s="10"/>
      <c r="H158" s="20"/>
      <c r="I158" s="20"/>
      <c r="J158" s="521"/>
      <c r="K158" s="902"/>
    </row>
    <row r="159" spans="1:12" ht="24.75" customHeight="1" x14ac:dyDescent="0.35">
      <c r="A159" s="500"/>
      <c r="B159" s="87"/>
      <c r="C159" s="10"/>
      <c r="D159" s="10"/>
      <c r="E159" s="88"/>
      <c r="F159" s="10"/>
      <c r="G159" s="10"/>
      <c r="H159" s="20"/>
      <c r="I159" s="20"/>
      <c r="J159" s="521"/>
      <c r="K159" s="902"/>
    </row>
    <row r="160" spans="1:12" ht="24.75" customHeight="1" x14ac:dyDescent="0.35">
      <c r="A160" s="500"/>
      <c r="B160" s="87"/>
      <c r="C160" s="10"/>
      <c r="D160" s="10"/>
      <c r="E160" s="88"/>
      <c r="F160" s="10"/>
      <c r="G160" s="10"/>
      <c r="H160" s="20"/>
      <c r="I160" s="20"/>
      <c r="J160" s="521"/>
      <c r="K160" s="902"/>
    </row>
    <row r="161" spans="1:11" ht="24.75" customHeight="1" x14ac:dyDescent="0.35">
      <c r="A161" s="500"/>
      <c r="B161" s="87"/>
      <c r="C161" s="10"/>
      <c r="D161" s="10"/>
      <c r="E161" s="88"/>
      <c r="F161" s="10"/>
      <c r="G161" s="10"/>
      <c r="H161" s="20"/>
      <c r="I161" s="20"/>
      <c r="J161" s="521"/>
      <c r="K161" s="902"/>
    </row>
    <row r="162" spans="1:11" ht="24.75" customHeight="1" x14ac:dyDescent="0.35">
      <c r="A162" s="500"/>
      <c r="B162" s="87"/>
      <c r="C162" s="10"/>
      <c r="D162" s="10"/>
      <c r="E162" s="88"/>
      <c r="F162" s="10"/>
      <c r="G162" s="10"/>
      <c r="H162" s="20"/>
      <c r="I162" s="20"/>
      <c r="J162" s="521"/>
      <c r="K162" s="902"/>
    </row>
    <row r="163" spans="1:11" ht="24.75" customHeight="1" x14ac:dyDescent="0.35">
      <c r="A163" s="500"/>
      <c r="B163" s="87"/>
      <c r="C163" s="10"/>
      <c r="D163" s="10"/>
      <c r="E163" s="88"/>
      <c r="F163" s="10"/>
      <c r="G163" s="10"/>
      <c r="H163" s="20"/>
      <c r="I163" s="20"/>
      <c r="J163" s="521"/>
      <c r="K163" s="902"/>
    </row>
    <row r="164" spans="1:11" ht="24.75" customHeight="1" x14ac:dyDescent="0.35">
      <c r="A164" s="500"/>
      <c r="B164" s="87"/>
      <c r="C164" s="10"/>
      <c r="D164" s="10"/>
      <c r="E164" s="88"/>
      <c r="F164" s="10"/>
      <c r="G164" s="10"/>
      <c r="H164" s="20"/>
      <c r="I164" s="20"/>
      <c r="J164" s="521"/>
      <c r="K164" s="902"/>
    </row>
    <row r="165" spans="1:11" ht="24.75" customHeight="1" x14ac:dyDescent="0.35">
      <c r="A165" s="500"/>
      <c r="B165" s="87"/>
      <c r="C165" s="10"/>
      <c r="D165" s="10"/>
      <c r="E165" s="88"/>
      <c r="F165" s="10"/>
      <c r="G165" s="10"/>
      <c r="H165" s="20"/>
      <c r="I165" s="20"/>
      <c r="J165" s="521"/>
      <c r="K165" s="902"/>
    </row>
    <row r="166" spans="1:11" ht="24.75" customHeight="1" x14ac:dyDescent="0.35">
      <c r="A166" s="500"/>
      <c r="B166" s="87"/>
      <c r="C166" s="10"/>
      <c r="D166" s="10"/>
      <c r="E166" s="88"/>
      <c r="F166" s="10"/>
      <c r="G166" s="10"/>
      <c r="H166" s="20"/>
      <c r="I166" s="20"/>
      <c r="J166" s="521"/>
      <c r="K166" s="902"/>
    </row>
    <row r="167" spans="1:11" ht="24.75" customHeight="1" x14ac:dyDescent="0.35">
      <c r="A167" s="500"/>
      <c r="B167" s="87"/>
      <c r="C167" s="10"/>
      <c r="D167" s="10"/>
      <c r="E167" s="88"/>
      <c r="F167" s="10"/>
      <c r="G167" s="10"/>
      <c r="H167" s="20"/>
      <c r="I167" s="20"/>
      <c r="J167" s="521"/>
      <c r="K167" s="902"/>
    </row>
    <row r="168" spans="1:11" ht="24.75" customHeight="1" x14ac:dyDescent="0.35">
      <c r="A168" s="500"/>
      <c r="B168" s="87"/>
      <c r="C168" s="10"/>
      <c r="D168" s="10"/>
      <c r="E168" s="88"/>
      <c r="F168" s="10"/>
      <c r="G168" s="10"/>
      <c r="H168" s="20"/>
      <c r="I168" s="20"/>
      <c r="J168" s="521"/>
      <c r="K168" s="902"/>
    </row>
    <row r="169" spans="1:11" ht="24.75" customHeight="1" x14ac:dyDescent="0.35">
      <c r="A169" s="500"/>
      <c r="B169" s="87"/>
      <c r="C169" s="10"/>
      <c r="D169" s="10"/>
      <c r="E169" s="88"/>
      <c r="F169" s="10"/>
      <c r="G169" s="10"/>
      <c r="H169" s="20"/>
      <c r="I169" s="20"/>
      <c r="J169" s="521"/>
      <c r="K169" s="902"/>
    </row>
    <row r="170" spans="1:11" ht="24.75" customHeight="1" x14ac:dyDescent="0.35">
      <c r="A170" s="500"/>
      <c r="B170" s="87"/>
      <c r="C170" s="10"/>
      <c r="D170" s="10"/>
      <c r="E170" s="88"/>
      <c r="F170" s="10"/>
      <c r="G170" s="10"/>
      <c r="H170" s="20"/>
      <c r="I170" s="20"/>
      <c r="J170" s="521"/>
      <c r="K170" s="902"/>
    </row>
    <row r="171" spans="1:11" ht="24.75" customHeight="1" x14ac:dyDescent="0.35">
      <c r="A171" s="500"/>
      <c r="B171" s="87"/>
      <c r="C171" s="10"/>
      <c r="D171" s="10"/>
      <c r="E171" s="88"/>
      <c r="F171" s="10"/>
      <c r="G171" s="10"/>
      <c r="H171" s="20"/>
      <c r="I171" s="20"/>
      <c r="J171" s="521"/>
      <c r="K171" s="902"/>
    </row>
    <row r="172" spans="1:11" ht="24.75" customHeight="1" x14ac:dyDescent="0.35">
      <c r="A172" s="500"/>
      <c r="B172" s="87"/>
      <c r="C172" s="10"/>
      <c r="D172" s="10"/>
      <c r="E172" s="88"/>
      <c r="F172" s="10"/>
      <c r="G172" s="10"/>
      <c r="H172" s="20"/>
      <c r="I172" s="20"/>
      <c r="J172" s="521"/>
      <c r="K172" s="902"/>
    </row>
    <row r="173" spans="1:11" ht="24.75" customHeight="1" x14ac:dyDescent="0.35">
      <c r="A173" s="500"/>
      <c r="B173" s="87"/>
      <c r="C173" s="10"/>
      <c r="D173" s="10"/>
      <c r="E173" s="88"/>
      <c r="F173" s="10"/>
      <c r="G173" s="10"/>
      <c r="H173" s="20"/>
      <c r="I173" s="20"/>
      <c r="J173" s="521"/>
      <c r="K173" s="902"/>
    </row>
    <row r="174" spans="1:11" ht="24.75" customHeight="1" x14ac:dyDescent="0.35">
      <c r="A174" s="500"/>
      <c r="B174" s="87"/>
      <c r="C174" s="10"/>
      <c r="D174" s="10"/>
      <c r="E174" s="88"/>
      <c r="F174" s="10"/>
      <c r="G174" s="10"/>
      <c r="H174" s="20"/>
      <c r="I174" s="20"/>
      <c r="J174" s="521"/>
      <c r="K174" s="902"/>
    </row>
    <row r="175" spans="1:11" ht="24.75" customHeight="1" x14ac:dyDescent="0.35">
      <c r="A175" s="500"/>
      <c r="B175" s="87"/>
      <c r="C175" s="10"/>
      <c r="D175" s="10"/>
      <c r="E175" s="88"/>
      <c r="F175" s="10"/>
      <c r="G175" s="10"/>
      <c r="H175" s="20"/>
      <c r="I175" s="20"/>
      <c r="J175" s="521"/>
      <c r="K175" s="902"/>
    </row>
    <row r="176" spans="1:11" ht="24.75" customHeight="1" x14ac:dyDescent="0.35">
      <c r="A176" s="500"/>
      <c r="B176" s="87"/>
      <c r="C176" s="10"/>
      <c r="D176" s="10"/>
      <c r="E176" s="88"/>
      <c r="F176" s="10"/>
      <c r="G176" s="10"/>
      <c r="H176" s="20"/>
      <c r="I176" s="20"/>
      <c r="J176" s="521"/>
      <c r="K176" s="902"/>
    </row>
    <row r="177" spans="1:11" ht="24.75" customHeight="1" x14ac:dyDescent="0.35">
      <c r="A177" s="500"/>
      <c r="B177" s="87"/>
      <c r="C177" s="10"/>
      <c r="D177" s="10"/>
      <c r="E177" s="88"/>
      <c r="F177" s="10"/>
      <c r="G177" s="10"/>
      <c r="H177" s="20"/>
      <c r="I177" s="20"/>
      <c r="J177" s="521"/>
      <c r="K177" s="902"/>
    </row>
    <row r="178" spans="1:11" ht="24.75" customHeight="1" x14ac:dyDescent="0.35">
      <c r="A178" s="500"/>
      <c r="B178" s="87"/>
      <c r="C178" s="10"/>
      <c r="D178" s="10"/>
      <c r="E178" s="88"/>
      <c r="F178" s="10"/>
      <c r="G178" s="10"/>
      <c r="H178" s="20"/>
      <c r="I178" s="20"/>
      <c r="J178" s="521"/>
      <c r="K178" s="902"/>
    </row>
    <row r="179" spans="1:11" ht="24.75" customHeight="1" x14ac:dyDescent="0.35">
      <c r="A179" s="500"/>
      <c r="B179" s="87"/>
      <c r="C179" s="10"/>
      <c r="D179" s="10"/>
      <c r="E179" s="88"/>
      <c r="F179" s="10"/>
      <c r="G179" s="10"/>
      <c r="H179" s="20"/>
      <c r="I179" s="20"/>
      <c r="J179" s="521"/>
      <c r="K179" s="902"/>
    </row>
    <row r="180" spans="1:11" ht="24.75" customHeight="1" x14ac:dyDescent="0.35">
      <c r="A180" s="500"/>
      <c r="B180" s="87"/>
      <c r="C180" s="10"/>
      <c r="D180" s="10"/>
      <c r="E180" s="88"/>
      <c r="F180" s="10"/>
      <c r="G180" s="10"/>
      <c r="H180" s="20"/>
      <c r="I180" s="20"/>
      <c r="J180" s="521"/>
      <c r="K180" s="902"/>
    </row>
    <row r="181" spans="1:11" ht="24.75" customHeight="1" x14ac:dyDescent="0.35">
      <c r="A181" s="500"/>
      <c r="B181" s="87"/>
      <c r="C181" s="10"/>
      <c r="D181" s="10"/>
      <c r="E181" s="88"/>
      <c r="F181" s="10"/>
      <c r="G181" s="10"/>
      <c r="H181" s="20"/>
      <c r="I181" s="20"/>
      <c r="J181" s="521"/>
      <c r="K181" s="902"/>
    </row>
    <row r="182" spans="1:11" ht="24.75" customHeight="1" x14ac:dyDescent="0.35">
      <c r="A182" s="500"/>
      <c r="B182" s="87"/>
      <c r="C182" s="10"/>
      <c r="D182" s="10"/>
      <c r="E182" s="88"/>
      <c r="F182" s="10"/>
      <c r="G182" s="10"/>
      <c r="H182" s="20"/>
      <c r="I182" s="20"/>
      <c r="J182" s="521"/>
      <c r="K182" s="902"/>
    </row>
    <row r="183" spans="1:11" ht="24.75" customHeight="1" x14ac:dyDescent="0.35">
      <c r="A183" s="500"/>
      <c r="B183" s="87"/>
      <c r="C183" s="10"/>
      <c r="D183" s="10"/>
      <c r="E183" s="88"/>
      <c r="F183" s="10"/>
      <c r="G183" s="10"/>
      <c r="H183" s="20"/>
      <c r="I183" s="20"/>
      <c r="J183" s="521"/>
      <c r="K183" s="902"/>
    </row>
    <row r="184" spans="1:11" ht="24.75" customHeight="1" x14ac:dyDescent="0.35">
      <c r="A184" s="500"/>
      <c r="B184" s="87"/>
      <c r="C184" s="10"/>
      <c r="D184" s="10"/>
      <c r="E184" s="88"/>
      <c r="F184" s="10"/>
      <c r="G184" s="10"/>
      <c r="H184" s="20"/>
      <c r="I184" s="20"/>
      <c r="J184" s="521"/>
      <c r="K184" s="902"/>
    </row>
    <row r="185" spans="1:11" ht="24.75" customHeight="1" x14ac:dyDescent="0.35">
      <c r="A185" s="500"/>
      <c r="B185" s="87"/>
      <c r="C185" s="10"/>
      <c r="D185" s="10"/>
      <c r="E185" s="88"/>
      <c r="F185" s="10"/>
      <c r="G185" s="10"/>
      <c r="H185" s="20"/>
      <c r="I185" s="20"/>
      <c r="J185" s="521"/>
      <c r="K185" s="902"/>
    </row>
    <row r="186" spans="1:11" ht="24.75" customHeight="1" x14ac:dyDescent="0.35">
      <c r="A186" s="500"/>
      <c r="B186" s="87"/>
      <c r="C186" s="10"/>
      <c r="D186" s="10"/>
      <c r="E186" s="88"/>
      <c r="F186" s="10"/>
      <c r="G186" s="10"/>
      <c r="H186" s="20"/>
      <c r="I186" s="20"/>
      <c r="J186" s="521"/>
      <c r="K186" s="902"/>
    </row>
    <row r="187" spans="1:11" ht="24.75" customHeight="1" x14ac:dyDescent="0.35">
      <c r="A187" s="500"/>
      <c r="B187" s="87"/>
      <c r="C187" s="10"/>
      <c r="D187" s="10"/>
      <c r="E187" s="88"/>
      <c r="F187" s="10"/>
      <c r="G187" s="10"/>
      <c r="H187" s="20"/>
      <c r="I187" s="20"/>
      <c r="J187" s="521"/>
      <c r="K187" s="902"/>
    </row>
    <row r="188" spans="1:11" ht="24.75" customHeight="1" x14ac:dyDescent="0.35">
      <c r="A188" s="500"/>
      <c r="B188" s="87"/>
      <c r="C188" s="10"/>
      <c r="D188" s="10"/>
      <c r="E188" s="88"/>
      <c r="F188" s="10"/>
      <c r="G188" s="10"/>
      <c r="H188" s="20"/>
      <c r="I188" s="20"/>
      <c r="J188" s="521"/>
      <c r="K188" s="902"/>
    </row>
    <row r="189" spans="1:11" ht="24.75" customHeight="1" x14ac:dyDescent="0.35">
      <c r="A189" s="500"/>
      <c r="B189" s="87"/>
      <c r="C189" s="10"/>
      <c r="D189" s="10"/>
      <c r="E189" s="88"/>
      <c r="F189" s="10"/>
      <c r="G189" s="10"/>
      <c r="H189" s="20"/>
      <c r="I189" s="20"/>
      <c r="J189" s="521"/>
      <c r="K189" s="902"/>
    </row>
    <row r="190" spans="1:11" ht="24.75" customHeight="1" x14ac:dyDescent="0.35">
      <c r="A190" s="500"/>
      <c r="B190" s="87"/>
      <c r="C190" s="10"/>
      <c r="D190" s="10"/>
      <c r="E190" s="88"/>
      <c r="F190" s="10"/>
      <c r="G190" s="10"/>
      <c r="H190" s="20"/>
      <c r="I190" s="20"/>
      <c r="J190" s="521"/>
      <c r="K190" s="902"/>
    </row>
    <row r="191" spans="1:11" ht="24.75" customHeight="1" x14ac:dyDescent="0.35">
      <c r="A191" s="500"/>
      <c r="B191" s="87"/>
      <c r="C191" s="10"/>
      <c r="D191" s="10"/>
      <c r="E191" s="88"/>
      <c r="F191" s="10"/>
      <c r="G191" s="10"/>
      <c r="H191" s="20"/>
      <c r="I191" s="20"/>
      <c r="J191" s="521"/>
      <c r="K191" s="902"/>
    </row>
    <row r="192" spans="1:11" ht="24.75" customHeight="1" x14ac:dyDescent="0.35">
      <c r="A192" s="500"/>
      <c r="B192" s="87"/>
      <c r="C192" s="10"/>
      <c r="D192" s="10"/>
      <c r="E192" s="88"/>
      <c r="F192" s="10"/>
      <c r="G192" s="10"/>
      <c r="H192" s="20"/>
      <c r="I192" s="20"/>
      <c r="J192" s="521"/>
      <c r="K192" s="902"/>
    </row>
    <row r="193" spans="1:11" ht="24.75" customHeight="1" x14ac:dyDescent="0.35">
      <c r="A193" s="500"/>
      <c r="B193" s="87"/>
      <c r="C193" s="10"/>
      <c r="D193" s="10"/>
      <c r="E193" s="88"/>
      <c r="F193" s="10"/>
      <c r="G193" s="10"/>
      <c r="H193" s="20"/>
      <c r="I193" s="20"/>
      <c r="J193" s="521"/>
      <c r="K193" s="902"/>
    </row>
    <row r="194" spans="1:11" ht="24.75" customHeight="1" x14ac:dyDescent="0.35">
      <c r="A194" s="500"/>
      <c r="B194" s="87"/>
      <c r="C194" s="10"/>
      <c r="D194" s="10"/>
      <c r="E194" s="88"/>
      <c r="F194" s="10"/>
      <c r="G194" s="10"/>
      <c r="H194" s="20"/>
      <c r="I194" s="20"/>
      <c r="J194" s="521"/>
      <c r="K194" s="902"/>
    </row>
    <row r="195" spans="1:11" ht="24.75" customHeight="1" x14ac:dyDescent="0.35">
      <c r="A195" s="500"/>
      <c r="B195" s="87"/>
      <c r="C195" s="10"/>
      <c r="D195" s="10"/>
      <c r="E195" s="88"/>
      <c r="F195" s="10"/>
      <c r="G195" s="10"/>
      <c r="H195" s="20"/>
      <c r="I195" s="20"/>
      <c r="J195" s="521"/>
      <c r="K195" s="902"/>
    </row>
    <row r="196" spans="1:11" ht="24.75" customHeight="1" x14ac:dyDescent="0.35">
      <c r="A196" s="500"/>
      <c r="B196" s="87"/>
      <c r="C196" s="10"/>
      <c r="D196" s="10"/>
      <c r="E196" s="88"/>
      <c r="F196" s="10"/>
      <c r="G196" s="10"/>
      <c r="H196" s="20"/>
      <c r="I196" s="20"/>
      <c r="J196" s="521"/>
      <c r="K196" s="902"/>
    </row>
    <row r="197" spans="1:11" ht="24.75" customHeight="1" x14ac:dyDescent="0.35">
      <c r="A197" s="500"/>
      <c r="B197" s="87"/>
      <c r="C197" s="10"/>
      <c r="D197" s="10"/>
      <c r="E197" s="88"/>
      <c r="F197" s="10"/>
      <c r="G197" s="10"/>
      <c r="H197" s="20"/>
      <c r="I197" s="20"/>
      <c r="J197" s="521"/>
      <c r="K197" s="902"/>
    </row>
    <row r="198" spans="1:11" ht="24.75" customHeight="1" x14ac:dyDescent="0.35">
      <c r="A198" s="500"/>
      <c r="B198" s="87"/>
      <c r="C198" s="10"/>
      <c r="D198" s="10"/>
      <c r="E198" s="88"/>
      <c r="F198" s="10"/>
      <c r="G198" s="10"/>
      <c r="H198" s="20"/>
      <c r="I198" s="20"/>
      <c r="J198" s="521"/>
      <c r="K198" s="902"/>
    </row>
    <row r="199" spans="1:11" ht="24.75" customHeight="1" x14ac:dyDescent="0.35">
      <c r="A199" s="500"/>
      <c r="B199" s="87"/>
      <c r="C199" s="10"/>
      <c r="D199" s="10"/>
      <c r="E199" s="88"/>
      <c r="F199" s="10"/>
      <c r="G199" s="10"/>
      <c r="H199" s="20"/>
      <c r="I199" s="20"/>
      <c r="J199" s="521"/>
      <c r="K199" s="902"/>
    </row>
    <row r="200" spans="1:11" ht="24.75" customHeight="1" x14ac:dyDescent="0.35">
      <c r="A200" s="500"/>
      <c r="B200" s="87"/>
      <c r="C200" s="10"/>
      <c r="D200" s="10"/>
      <c r="E200" s="88"/>
      <c r="F200" s="10"/>
      <c r="G200" s="10"/>
      <c r="H200" s="20"/>
      <c r="I200" s="20"/>
      <c r="J200" s="521"/>
      <c r="K200" s="902"/>
    </row>
    <row r="201" spans="1:11" ht="24.75" customHeight="1" x14ac:dyDescent="0.35">
      <c r="A201" s="500"/>
      <c r="B201" s="87"/>
      <c r="C201" s="10"/>
      <c r="D201" s="10"/>
      <c r="E201" s="88"/>
      <c r="F201" s="10"/>
      <c r="G201" s="10"/>
      <c r="H201" s="20"/>
      <c r="I201" s="20"/>
      <c r="J201" s="521"/>
      <c r="K201" s="902"/>
    </row>
    <row r="202" spans="1:11" ht="24.75" customHeight="1" x14ac:dyDescent="0.35">
      <c r="A202" s="500"/>
      <c r="B202" s="87"/>
      <c r="C202" s="10"/>
      <c r="D202" s="10"/>
      <c r="E202" s="88"/>
      <c r="F202" s="10"/>
      <c r="G202" s="10"/>
      <c r="H202" s="20"/>
      <c r="I202" s="20"/>
      <c r="J202" s="521"/>
      <c r="K202" s="902"/>
    </row>
    <row r="203" spans="1:11" ht="24.75" customHeight="1" x14ac:dyDescent="0.35">
      <c r="A203" s="500"/>
      <c r="B203" s="87"/>
      <c r="C203" s="10"/>
      <c r="D203" s="10"/>
      <c r="E203" s="88"/>
      <c r="F203" s="10"/>
      <c r="G203" s="10"/>
      <c r="H203" s="20"/>
      <c r="I203" s="20"/>
      <c r="J203" s="521"/>
      <c r="K203" s="902"/>
    </row>
    <row r="204" spans="1:11" ht="24.75" customHeight="1" x14ac:dyDescent="0.35">
      <c r="A204" s="500"/>
      <c r="B204" s="87"/>
      <c r="C204" s="10"/>
      <c r="D204" s="10"/>
      <c r="E204" s="88"/>
      <c r="F204" s="10"/>
      <c r="G204" s="10"/>
      <c r="H204" s="20"/>
      <c r="I204" s="20"/>
      <c r="J204" s="521"/>
      <c r="K204" s="902"/>
    </row>
    <row r="205" spans="1:11" ht="24.75" customHeight="1" x14ac:dyDescent="0.35">
      <c r="A205" s="500"/>
      <c r="B205" s="87"/>
      <c r="C205" s="10"/>
      <c r="D205" s="10"/>
      <c r="E205" s="88"/>
      <c r="F205" s="10"/>
      <c r="G205" s="10"/>
      <c r="H205" s="20"/>
      <c r="I205" s="20"/>
      <c r="J205" s="521"/>
      <c r="K205" s="902"/>
    </row>
    <row r="206" spans="1:11" ht="24.75" customHeight="1" x14ac:dyDescent="0.35">
      <c r="A206" s="500"/>
      <c r="B206" s="87"/>
      <c r="C206" s="10"/>
      <c r="D206" s="10"/>
      <c r="E206" s="88"/>
      <c r="F206" s="10"/>
      <c r="G206" s="10"/>
      <c r="H206" s="20"/>
      <c r="I206" s="20"/>
      <c r="J206" s="521"/>
      <c r="K206" s="902"/>
    </row>
    <row r="207" spans="1:11" ht="24.75" customHeight="1" x14ac:dyDescent="0.35">
      <c r="A207" s="500"/>
      <c r="B207" s="87"/>
      <c r="C207" s="10"/>
      <c r="D207" s="10"/>
      <c r="E207" s="88"/>
      <c r="F207" s="10"/>
      <c r="G207" s="10"/>
      <c r="H207" s="20"/>
      <c r="I207" s="20"/>
      <c r="J207" s="521"/>
      <c r="K207" s="902"/>
    </row>
    <row r="208" spans="1:11" ht="24.75" customHeight="1" x14ac:dyDescent="0.35">
      <c r="A208" s="500"/>
      <c r="B208" s="87"/>
      <c r="C208" s="10"/>
      <c r="D208" s="10"/>
      <c r="E208" s="88"/>
      <c r="F208" s="10"/>
      <c r="G208" s="10"/>
      <c r="H208" s="20"/>
      <c r="I208" s="20"/>
      <c r="J208" s="521"/>
      <c r="K208" s="902"/>
    </row>
    <row r="209" spans="1:11" ht="24.75" customHeight="1" x14ac:dyDescent="0.35">
      <c r="A209" s="500"/>
      <c r="B209" s="87"/>
      <c r="C209" s="10"/>
      <c r="D209" s="10"/>
      <c r="E209" s="88"/>
      <c r="F209" s="10"/>
      <c r="G209" s="10"/>
      <c r="H209" s="20"/>
      <c r="I209" s="20"/>
      <c r="J209" s="521"/>
      <c r="K209" s="902"/>
    </row>
    <row r="210" spans="1:11" ht="24.75" customHeight="1" x14ac:dyDescent="0.35">
      <c r="A210" s="500"/>
      <c r="B210" s="87"/>
      <c r="C210" s="10"/>
      <c r="D210" s="10"/>
      <c r="E210" s="88"/>
      <c r="F210" s="10"/>
      <c r="G210" s="10"/>
      <c r="H210" s="20"/>
      <c r="I210" s="20"/>
      <c r="J210" s="521"/>
      <c r="K210" s="902"/>
    </row>
    <row r="211" spans="1:11" ht="24.75" customHeight="1" x14ac:dyDescent="0.35">
      <c r="A211" s="500"/>
      <c r="B211" s="87"/>
      <c r="C211" s="10"/>
      <c r="D211" s="10"/>
      <c r="E211" s="88"/>
      <c r="F211" s="10"/>
      <c r="G211" s="10"/>
      <c r="H211" s="20"/>
      <c r="I211" s="20"/>
      <c r="J211" s="521"/>
      <c r="K211" s="902"/>
    </row>
    <row r="212" spans="1:11" ht="24.75" customHeight="1" x14ac:dyDescent="0.35">
      <c r="A212" s="500"/>
      <c r="B212" s="87"/>
      <c r="C212" s="10"/>
      <c r="D212" s="10"/>
      <c r="E212" s="88"/>
      <c r="F212" s="10"/>
      <c r="G212" s="10"/>
      <c r="H212" s="20"/>
      <c r="I212" s="20"/>
      <c r="J212" s="521"/>
      <c r="K212" s="902"/>
    </row>
    <row r="213" spans="1:11" ht="24.75" customHeight="1" x14ac:dyDescent="0.35">
      <c r="A213" s="500"/>
      <c r="B213" s="87"/>
      <c r="C213" s="10"/>
      <c r="D213" s="10"/>
      <c r="E213" s="88"/>
      <c r="F213" s="10"/>
      <c r="G213" s="10"/>
      <c r="H213" s="20"/>
      <c r="I213" s="20"/>
      <c r="J213" s="521"/>
      <c r="K213" s="902"/>
    </row>
    <row r="214" spans="1:11" ht="24.75" customHeight="1" x14ac:dyDescent="0.35">
      <c r="A214" s="500"/>
      <c r="B214" s="87"/>
      <c r="C214" s="10"/>
      <c r="D214" s="10"/>
      <c r="E214" s="88"/>
      <c r="F214" s="10"/>
      <c r="G214" s="10"/>
      <c r="H214" s="20"/>
      <c r="I214" s="20"/>
      <c r="J214" s="521"/>
      <c r="K214" s="902"/>
    </row>
    <row r="215" spans="1:11" ht="24.75" customHeight="1" x14ac:dyDescent="0.35">
      <c r="A215" s="500"/>
      <c r="B215" s="87"/>
      <c r="C215" s="10"/>
      <c r="D215" s="10"/>
      <c r="E215" s="88"/>
      <c r="F215" s="10"/>
      <c r="G215" s="10"/>
      <c r="H215" s="20"/>
      <c r="I215" s="20"/>
      <c r="J215" s="521"/>
      <c r="K215" s="902"/>
    </row>
    <row r="216" spans="1:11" ht="24.75" customHeight="1" x14ac:dyDescent="0.35">
      <c r="A216" s="500"/>
      <c r="B216" s="87"/>
      <c r="C216" s="10"/>
      <c r="D216" s="10"/>
      <c r="E216" s="88"/>
      <c r="F216" s="10"/>
      <c r="G216" s="10"/>
      <c r="H216" s="20"/>
      <c r="I216" s="20"/>
      <c r="J216" s="521"/>
      <c r="K216" s="902"/>
    </row>
    <row r="217" spans="1:11" ht="24.75" customHeight="1" x14ac:dyDescent="0.35">
      <c r="A217" s="500"/>
      <c r="B217" s="87"/>
      <c r="C217" s="10"/>
      <c r="D217" s="10"/>
      <c r="E217" s="88"/>
      <c r="F217" s="10"/>
      <c r="G217" s="10"/>
      <c r="H217" s="20"/>
      <c r="I217" s="20"/>
      <c r="J217" s="521"/>
      <c r="K217" s="902"/>
    </row>
    <row r="218" spans="1:11" ht="24.75" customHeight="1" x14ac:dyDescent="0.35">
      <c r="A218" s="500"/>
      <c r="B218" s="87"/>
      <c r="C218" s="10"/>
      <c r="D218" s="10"/>
      <c r="E218" s="88"/>
      <c r="F218" s="10"/>
      <c r="G218" s="10"/>
      <c r="H218" s="20"/>
      <c r="I218" s="20"/>
      <c r="J218" s="521"/>
      <c r="K218" s="902"/>
    </row>
    <row r="219" spans="1:11" ht="24.75" customHeight="1" x14ac:dyDescent="0.35">
      <c r="A219" s="500"/>
      <c r="B219" s="87"/>
      <c r="C219" s="10"/>
      <c r="D219" s="10"/>
      <c r="E219" s="88"/>
      <c r="F219" s="10"/>
      <c r="G219" s="10"/>
      <c r="H219" s="20"/>
      <c r="I219" s="20"/>
      <c r="J219" s="521"/>
      <c r="K219" s="902"/>
    </row>
    <row r="220" spans="1:11" ht="24.75" customHeight="1" x14ac:dyDescent="0.35">
      <c r="A220" s="500"/>
      <c r="B220" s="87"/>
      <c r="C220" s="10"/>
      <c r="D220" s="10"/>
      <c r="E220" s="88"/>
      <c r="F220" s="10"/>
      <c r="G220" s="10"/>
      <c r="H220" s="20"/>
      <c r="I220" s="20"/>
      <c r="J220" s="521"/>
      <c r="K220" s="902"/>
    </row>
    <row r="221" spans="1:11" ht="24.75" customHeight="1" x14ac:dyDescent="0.35">
      <c r="A221" s="500"/>
      <c r="B221" s="87"/>
      <c r="C221" s="10"/>
      <c r="D221" s="10"/>
      <c r="E221" s="88"/>
      <c r="F221" s="10"/>
      <c r="G221" s="10"/>
      <c r="H221" s="20"/>
      <c r="I221" s="20"/>
      <c r="J221" s="521"/>
      <c r="K221" s="902"/>
    </row>
    <row r="222" spans="1:11" ht="24.75" customHeight="1" x14ac:dyDescent="0.35">
      <c r="A222" s="500"/>
      <c r="B222" s="87"/>
      <c r="C222" s="10"/>
      <c r="D222" s="10"/>
      <c r="E222" s="88"/>
      <c r="F222" s="10"/>
      <c r="G222" s="10"/>
      <c r="H222" s="20"/>
      <c r="I222" s="20"/>
      <c r="J222" s="521"/>
      <c r="K222" s="902"/>
    </row>
    <row r="223" spans="1:11" ht="24.75" customHeight="1" x14ac:dyDescent="0.35">
      <c r="A223" s="500"/>
      <c r="B223" s="87"/>
      <c r="C223" s="10"/>
      <c r="D223" s="10"/>
      <c r="E223" s="88"/>
      <c r="F223" s="10"/>
      <c r="G223" s="10"/>
      <c r="H223" s="20"/>
      <c r="I223" s="20"/>
      <c r="J223" s="521"/>
      <c r="K223" s="902"/>
    </row>
    <row r="224" spans="1:11" ht="24.75" customHeight="1" x14ac:dyDescent="0.35">
      <c r="A224" s="500"/>
      <c r="B224" s="87"/>
      <c r="C224" s="10"/>
      <c r="D224" s="10"/>
      <c r="E224" s="88"/>
      <c r="F224" s="10"/>
      <c r="G224" s="10"/>
      <c r="H224" s="20"/>
      <c r="I224" s="20"/>
      <c r="J224" s="521"/>
      <c r="K224" s="902"/>
    </row>
    <row r="225" spans="1:11" ht="24.75" customHeight="1" x14ac:dyDescent="0.35">
      <c r="A225" s="500"/>
      <c r="B225" s="87"/>
      <c r="C225" s="10"/>
      <c r="D225" s="10"/>
      <c r="E225" s="88"/>
      <c r="F225" s="10"/>
      <c r="G225" s="10"/>
      <c r="H225" s="20"/>
      <c r="I225" s="20"/>
      <c r="J225" s="521"/>
      <c r="K225" s="902"/>
    </row>
    <row r="226" spans="1:11" ht="24.75" customHeight="1" x14ac:dyDescent="0.4">
      <c r="A226" s="501"/>
      <c r="B226" s="90"/>
      <c r="E226" s="91"/>
      <c r="F226" s="92"/>
      <c r="G226" s="92"/>
      <c r="H226" s="13"/>
      <c r="I226" s="13"/>
      <c r="K226" s="902"/>
    </row>
    <row r="227" spans="1:11" ht="24.75" customHeight="1" x14ac:dyDescent="0.4">
      <c r="A227" s="501"/>
      <c r="B227" s="90"/>
      <c r="E227" s="91"/>
      <c r="F227" s="92"/>
      <c r="G227" s="92"/>
      <c r="H227" s="13"/>
      <c r="I227" s="13"/>
      <c r="K227" s="902"/>
    </row>
    <row r="228" spans="1:11" ht="24.75" customHeight="1" x14ac:dyDescent="0.4">
      <c r="A228" s="501"/>
      <c r="B228" s="90"/>
      <c r="E228" s="91"/>
      <c r="F228" s="92"/>
      <c r="G228" s="92"/>
      <c r="H228" s="13"/>
      <c r="I228" s="13"/>
      <c r="K228" s="902"/>
    </row>
    <row r="229" spans="1:11" ht="24.75" customHeight="1" x14ac:dyDescent="0.4">
      <c r="A229" s="501"/>
      <c r="B229" s="90"/>
      <c r="E229" s="91"/>
      <c r="F229" s="92"/>
      <c r="G229" s="92"/>
      <c r="H229" s="13"/>
      <c r="I229" s="13"/>
      <c r="K229" s="902"/>
    </row>
    <row r="230" spans="1:11" ht="24.75" customHeight="1" x14ac:dyDescent="0.4">
      <c r="A230" s="501"/>
      <c r="B230" s="90"/>
      <c r="E230" s="91"/>
      <c r="F230" s="92"/>
      <c r="G230" s="92"/>
      <c r="H230" s="13"/>
      <c r="I230" s="13"/>
      <c r="K230" s="902"/>
    </row>
    <row r="231" spans="1:11" ht="24.75" customHeight="1" x14ac:dyDescent="0.4">
      <c r="A231" s="501"/>
      <c r="B231" s="90"/>
      <c r="E231" s="91"/>
      <c r="F231" s="92"/>
      <c r="G231" s="92"/>
      <c r="H231" s="13"/>
      <c r="I231" s="13"/>
      <c r="K231" s="902"/>
    </row>
    <row r="232" spans="1:11" ht="24.75" customHeight="1" x14ac:dyDescent="0.4">
      <c r="A232" s="501"/>
      <c r="B232" s="90"/>
      <c r="E232" s="91"/>
      <c r="F232" s="92"/>
      <c r="G232" s="92"/>
      <c r="H232" s="13"/>
      <c r="I232" s="13"/>
      <c r="K232" s="902"/>
    </row>
    <row r="233" spans="1:11" ht="24.75" customHeight="1" x14ac:dyDescent="0.4">
      <c r="A233" s="501"/>
      <c r="B233" s="90"/>
      <c r="E233" s="91"/>
      <c r="F233" s="92"/>
      <c r="G233" s="92"/>
      <c r="H233" s="13"/>
      <c r="I233" s="13"/>
      <c r="K233" s="902"/>
    </row>
    <row r="234" spans="1:11" ht="24.75" customHeight="1" x14ac:dyDescent="0.4">
      <c r="A234" s="501"/>
      <c r="B234" s="90"/>
      <c r="E234" s="91"/>
      <c r="F234" s="92"/>
      <c r="G234" s="92"/>
      <c r="H234" s="13"/>
      <c r="I234" s="13"/>
      <c r="K234" s="902"/>
    </row>
  </sheetData>
  <mergeCells count="217">
    <mergeCell ref="A1:K1"/>
    <mergeCell ref="A2:K2"/>
    <mergeCell ref="B3:C3"/>
    <mergeCell ref="B4:C4"/>
    <mergeCell ref="B5:C5"/>
    <mergeCell ref="B13:C13"/>
    <mergeCell ref="B6:C6"/>
    <mergeCell ref="B7:C7"/>
    <mergeCell ref="B8:C8"/>
    <mergeCell ref="B10:C10"/>
    <mergeCell ref="B14:C14"/>
    <mergeCell ref="B11:C11"/>
    <mergeCell ref="B12:C12"/>
    <mergeCell ref="B15:C15"/>
    <mergeCell ref="B17:C17"/>
    <mergeCell ref="B18:C18"/>
    <mergeCell ref="B19:C19"/>
    <mergeCell ref="B20:C20"/>
    <mergeCell ref="B21:C21"/>
    <mergeCell ref="B22:C22"/>
    <mergeCell ref="B24:C24"/>
    <mergeCell ref="B25:C25"/>
    <mergeCell ref="B26:C26"/>
    <mergeCell ref="A31:A45"/>
    <mergeCell ref="B27:C27"/>
    <mergeCell ref="B28:C28"/>
    <mergeCell ref="B29:C29"/>
    <mergeCell ref="F31:G31"/>
    <mergeCell ref="H31:I31"/>
    <mergeCell ref="B34:B35"/>
    <mergeCell ref="B38:B39"/>
    <mergeCell ref="B42:B45"/>
    <mergeCell ref="K31:L31"/>
    <mergeCell ref="B32:B33"/>
    <mergeCell ref="J32:J33"/>
    <mergeCell ref="K32:L32"/>
    <mergeCell ref="K33:L33"/>
    <mergeCell ref="J34:J35"/>
    <mergeCell ref="K34:L34"/>
    <mergeCell ref="K35:L35"/>
    <mergeCell ref="B36:B37"/>
    <mergeCell ref="J36:J37"/>
    <mergeCell ref="K36:L36"/>
    <mergeCell ref="K37:L37"/>
    <mergeCell ref="J38:J39"/>
    <mergeCell ref="K38:L38"/>
    <mergeCell ref="K39:L39"/>
    <mergeCell ref="B40:B41"/>
    <mergeCell ref="J40:J41"/>
    <mergeCell ref="K40:L40"/>
    <mergeCell ref="K41:L41"/>
    <mergeCell ref="J42:J43"/>
    <mergeCell ref="K42:L42"/>
    <mergeCell ref="K43:L43"/>
    <mergeCell ref="J44:J45"/>
    <mergeCell ref="K44:L44"/>
    <mergeCell ref="K45:L45"/>
    <mergeCell ref="A46:A60"/>
    <mergeCell ref="H46:I46"/>
    <mergeCell ref="K46:L46"/>
    <mergeCell ref="B47:B48"/>
    <mergeCell ref="J47:J48"/>
    <mergeCell ref="K47:L47"/>
    <mergeCell ref="K48:L48"/>
    <mergeCell ref="B49:B50"/>
    <mergeCell ref="J49:J50"/>
    <mergeCell ref="K49:L49"/>
    <mergeCell ref="K50:L50"/>
    <mergeCell ref="B51:B52"/>
    <mergeCell ref="J51:J52"/>
    <mergeCell ref="K51:L51"/>
    <mergeCell ref="K52:L52"/>
    <mergeCell ref="B53:B54"/>
    <mergeCell ref="J53:J54"/>
    <mergeCell ref="K53:L53"/>
    <mergeCell ref="K54:L54"/>
    <mergeCell ref="B55:B56"/>
    <mergeCell ref="J55:J56"/>
    <mergeCell ref="K55:L55"/>
    <mergeCell ref="K56:L56"/>
    <mergeCell ref="B57:B60"/>
    <mergeCell ref="J57:J58"/>
    <mergeCell ref="K57:L57"/>
    <mergeCell ref="K58:L58"/>
    <mergeCell ref="J59:J60"/>
    <mergeCell ref="K59:L59"/>
    <mergeCell ref="K60:L60"/>
    <mergeCell ref="A61:A75"/>
    <mergeCell ref="H61:I61"/>
    <mergeCell ref="K61:L61"/>
    <mergeCell ref="B62:B63"/>
    <mergeCell ref="J62:J63"/>
    <mergeCell ref="K62:L62"/>
    <mergeCell ref="K63:L63"/>
    <mergeCell ref="B64:B65"/>
    <mergeCell ref="J64:J65"/>
    <mergeCell ref="K64:L64"/>
    <mergeCell ref="K65:L65"/>
    <mergeCell ref="B66:B67"/>
    <mergeCell ref="J66:J67"/>
    <mergeCell ref="K66:L66"/>
    <mergeCell ref="K67:L67"/>
    <mergeCell ref="B68:B69"/>
    <mergeCell ref="J68:J69"/>
    <mergeCell ref="K68:L68"/>
    <mergeCell ref="K69:L69"/>
    <mergeCell ref="B70:B71"/>
    <mergeCell ref="J70:J71"/>
    <mergeCell ref="K70:L70"/>
    <mergeCell ref="K71:L71"/>
    <mergeCell ref="B72:B75"/>
    <mergeCell ref="J72:J73"/>
    <mergeCell ref="K72:L72"/>
    <mergeCell ref="K73:L73"/>
    <mergeCell ref="J74:J75"/>
    <mergeCell ref="K74:L74"/>
    <mergeCell ref="K75:L75"/>
    <mergeCell ref="A76:A90"/>
    <mergeCell ref="H76:I76"/>
    <mergeCell ref="K76:L76"/>
    <mergeCell ref="B77:B78"/>
    <mergeCell ref="J77:J78"/>
    <mergeCell ref="K77:L77"/>
    <mergeCell ref="K78:L78"/>
    <mergeCell ref="B79:B80"/>
    <mergeCell ref="J79:J80"/>
    <mergeCell ref="K79:L79"/>
    <mergeCell ref="K80:L80"/>
    <mergeCell ref="B81:B82"/>
    <mergeCell ref="J81:J82"/>
    <mergeCell ref="K81:L81"/>
    <mergeCell ref="K82:L82"/>
    <mergeCell ref="B83:B84"/>
    <mergeCell ref="J83:J84"/>
    <mergeCell ref="K83:L83"/>
    <mergeCell ref="B102:B105"/>
    <mergeCell ref="K84:L84"/>
    <mergeCell ref="B85:B86"/>
    <mergeCell ref="J85:J86"/>
    <mergeCell ref="K85:L85"/>
    <mergeCell ref="K86:L86"/>
    <mergeCell ref="B87:B90"/>
    <mergeCell ref="J87:J88"/>
    <mergeCell ref="K87:L87"/>
    <mergeCell ref="K88:L88"/>
    <mergeCell ref="J89:J90"/>
    <mergeCell ref="K89:L89"/>
    <mergeCell ref="K90:L90"/>
    <mergeCell ref="B96:B97"/>
    <mergeCell ref="J96:J97"/>
    <mergeCell ref="K96:L96"/>
    <mergeCell ref="K97:L97"/>
    <mergeCell ref="B98:B99"/>
    <mergeCell ref="J98:J99"/>
    <mergeCell ref="K98:L98"/>
    <mergeCell ref="K99:L99"/>
    <mergeCell ref="B100:B101"/>
    <mergeCell ref="J100:J101"/>
    <mergeCell ref="K100:L100"/>
    <mergeCell ref="K101:L101"/>
    <mergeCell ref="K91:L91"/>
    <mergeCell ref="B92:B93"/>
    <mergeCell ref="J92:J93"/>
    <mergeCell ref="K92:L92"/>
    <mergeCell ref="K93:L93"/>
    <mergeCell ref="B94:B95"/>
    <mergeCell ref="J94:J95"/>
    <mergeCell ref="K94:L94"/>
    <mergeCell ref="K95:L95"/>
    <mergeCell ref="J102:J103"/>
    <mergeCell ref="K102:L102"/>
    <mergeCell ref="K103:L103"/>
    <mergeCell ref="J104:J105"/>
    <mergeCell ref="K104:L104"/>
    <mergeCell ref="K105:L105"/>
    <mergeCell ref="A107:A115"/>
    <mergeCell ref="E107:G107"/>
    <mergeCell ref="H107:I107"/>
    <mergeCell ref="J107:K107"/>
    <mergeCell ref="B108:B109"/>
    <mergeCell ref="E108:F108"/>
    <mergeCell ref="E109:F109"/>
    <mergeCell ref="B110:B111"/>
    <mergeCell ref="E110:F110"/>
    <mergeCell ref="E111:F111"/>
    <mergeCell ref="B112:B113"/>
    <mergeCell ref="E112:F112"/>
    <mergeCell ref="E113:F113"/>
    <mergeCell ref="B114:B115"/>
    <mergeCell ref="E114:F114"/>
    <mergeCell ref="E115:F115"/>
    <mergeCell ref="A91:A105"/>
    <mergeCell ref="H91:I91"/>
    <mergeCell ref="A116:I116"/>
    <mergeCell ref="A117:A121"/>
    <mergeCell ref="E117:G117"/>
    <mergeCell ref="H117:I117"/>
    <mergeCell ref="B118:B119"/>
    <mergeCell ref="E118:F118"/>
    <mergeCell ref="E119:F119"/>
    <mergeCell ref="B120:B121"/>
    <mergeCell ref="E120:F120"/>
    <mergeCell ref="E121:F121"/>
    <mergeCell ref="A122:I122"/>
    <mergeCell ref="A123:A125"/>
    <mergeCell ref="E123:G123"/>
    <mergeCell ref="H123:I123"/>
    <mergeCell ref="B124:B125"/>
    <mergeCell ref="E124:F124"/>
    <mergeCell ref="E125:F125"/>
    <mergeCell ref="A126:I126"/>
    <mergeCell ref="A127:A129"/>
    <mergeCell ref="E127:G127"/>
    <mergeCell ref="H127:I127"/>
    <mergeCell ref="B128:B129"/>
    <mergeCell ref="E128:G128"/>
    <mergeCell ref="E129:G1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0"/>
  <sheetViews>
    <sheetView topLeftCell="A4" zoomScale="56" zoomScaleNormal="68" zoomScaleSheetLayoutView="56" workbookViewId="0">
      <selection activeCell="G8" sqref="G8"/>
    </sheetView>
  </sheetViews>
  <sheetFormatPr defaultRowHeight="24.75" customHeight="1" x14ac:dyDescent="0.35"/>
  <cols>
    <col min="1" max="1" width="11.7109375" style="488" customWidth="1"/>
    <col min="2" max="2" width="31" customWidth="1"/>
    <col min="3" max="3" width="15.42578125" bestFit="1" customWidth="1"/>
    <col min="4" max="4" width="13.7109375" customWidth="1"/>
    <col min="5" max="5" width="12.7109375" customWidth="1"/>
    <col min="6" max="6" width="37.85546875" bestFit="1" customWidth="1"/>
    <col min="7" max="7" width="34.85546875" customWidth="1"/>
    <col min="8" max="9" width="9.7109375" customWidth="1"/>
    <col min="10" max="10" width="23.28515625" style="519" customWidth="1"/>
    <col min="11" max="11" width="41.140625" style="910" customWidth="1"/>
    <col min="12" max="12" width="11.7109375" customWidth="1"/>
  </cols>
  <sheetData>
    <row r="1" spans="1:11" ht="35.1" customHeight="1" x14ac:dyDescent="0.2">
      <c r="A1" s="2167" t="s">
        <v>391</v>
      </c>
      <c r="B1" s="2167"/>
      <c r="C1" s="2167"/>
      <c r="D1" s="2167"/>
      <c r="E1" s="2167"/>
      <c r="F1" s="2167"/>
      <c r="G1" s="2167"/>
      <c r="H1" s="2167"/>
      <c r="I1" s="2167"/>
      <c r="J1" s="2167"/>
      <c r="K1" s="2167"/>
    </row>
    <row r="2" spans="1:11" ht="35.1" customHeight="1" thickBot="1" x14ac:dyDescent="0.25">
      <c r="A2" s="2167" t="s">
        <v>647</v>
      </c>
      <c r="B2" s="2167"/>
      <c r="C2" s="2167"/>
      <c r="D2" s="2167"/>
      <c r="E2" s="2167"/>
      <c r="F2" s="2167"/>
      <c r="G2" s="2167"/>
      <c r="H2" s="2167"/>
      <c r="I2" s="2167"/>
      <c r="J2" s="2167"/>
      <c r="K2" s="2167"/>
    </row>
    <row r="3" spans="1:11" s="528" customFormat="1" ht="35.1" customHeight="1" x14ac:dyDescent="0.35">
      <c r="A3" s="524" t="s">
        <v>1</v>
      </c>
      <c r="B3" s="2293" t="s">
        <v>2</v>
      </c>
      <c r="C3" s="2294"/>
      <c r="D3" s="525"/>
      <c r="E3" s="524" t="s">
        <v>1</v>
      </c>
      <c r="F3" s="524" t="s">
        <v>190</v>
      </c>
      <c r="G3" s="526"/>
      <c r="H3" s="527"/>
      <c r="I3" s="527"/>
      <c r="J3" s="519"/>
      <c r="K3" s="902"/>
    </row>
    <row r="4" spans="1:11" s="528" customFormat="1" ht="39.950000000000003" customHeight="1" x14ac:dyDescent="0.35">
      <c r="A4" s="529" t="s">
        <v>3</v>
      </c>
      <c r="B4" s="2297" t="s">
        <v>3</v>
      </c>
      <c r="C4" s="2298"/>
      <c r="D4" s="530"/>
      <c r="E4" s="529" t="s">
        <v>194</v>
      </c>
      <c r="F4" s="531" t="s">
        <v>194</v>
      </c>
      <c r="G4" s="526"/>
      <c r="H4" s="521"/>
      <c r="I4" s="521"/>
      <c r="J4" s="519"/>
      <c r="K4" s="902"/>
    </row>
    <row r="5" spans="1:11" s="528" customFormat="1" ht="39.950000000000003" customHeight="1" x14ac:dyDescent="0.35">
      <c r="A5" s="529" t="s">
        <v>4</v>
      </c>
      <c r="B5" s="2297" t="s">
        <v>4</v>
      </c>
      <c r="C5" s="2298"/>
      <c r="D5" s="530"/>
      <c r="E5" s="529" t="s">
        <v>195</v>
      </c>
      <c r="F5" s="531" t="s">
        <v>195</v>
      </c>
      <c r="G5" s="526"/>
      <c r="H5" s="521"/>
      <c r="I5" s="521"/>
      <c r="J5" s="519"/>
      <c r="K5" s="902"/>
    </row>
    <row r="6" spans="1:11" s="528" customFormat="1" ht="39.950000000000003" customHeight="1" x14ac:dyDescent="0.35">
      <c r="A6" s="529" t="s">
        <v>5</v>
      </c>
      <c r="B6" s="2297" t="s">
        <v>5</v>
      </c>
      <c r="C6" s="2298"/>
      <c r="D6" s="530"/>
      <c r="E6" s="529" t="s">
        <v>196</v>
      </c>
      <c r="F6" s="531" t="s">
        <v>196</v>
      </c>
      <c r="G6" s="526"/>
      <c r="H6" s="521"/>
      <c r="I6" s="521"/>
      <c r="J6" s="519"/>
      <c r="K6" s="902"/>
    </row>
    <row r="7" spans="1:11" s="528" customFormat="1" ht="39.950000000000003" customHeight="1" x14ac:dyDescent="0.35">
      <c r="A7" s="529" t="s">
        <v>6</v>
      </c>
      <c r="B7" s="2297" t="s">
        <v>6</v>
      </c>
      <c r="C7" s="2298"/>
      <c r="D7" s="530"/>
      <c r="E7" s="529" t="s">
        <v>197</v>
      </c>
      <c r="F7" s="531" t="s">
        <v>197</v>
      </c>
      <c r="G7" s="526"/>
      <c r="H7" s="521"/>
      <c r="I7" s="521"/>
      <c r="J7" s="519"/>
      <c r="K7" s="902"/>
    </row>
    <row r="8" spans="1:11" s="528" customFormat="1" ht="39.950000000000003" customHeight="1" thickBot="1" x14ac:dyDescent="0.4">
      <c r="A8" s="529" t="s">
        <v>73</v>
      </c>
      <c r="B8" s="2297" t="s">
        <v>73</v>
      </c>
      <c r="C8" s="2298"/>
      <c r="D8" s="530"/>
      <c r="E8" s="532" t="s">
        <v>198</v>
      </c>
      <c r="F8" s="518" t="s">
        <v>198</v>
      </c>
      <c r="G8" s="526"/>
      <c r="H8" s="521"/>
      <c r="I8" s="521"/>
      <c r="J8" s="519"/>
      <c r="K8" s="902"/>
    </row>
    <row r="9" spans="1:11" s="528" customFormat="1" ht="39.950000000000003" customHeight="1" thickBot="1" x14ac:dyDescent="0.4">
      <c r="A9" s="533" t="s">
        <v>74</v>
      </c>
      <c r="B9" s="2301" t="s">
        <v>74</v>
      </c>
      <c r="C9" s="2302"/>
      <c r="D9" s="530"/>
      <c r="E9" s="534"/>
      <c r="F9" s="535"/>
      <c r="G9" s="526"/>
      <c r="H9" s="521"/>
      <c r="I9" s="521"/>
      <c r="J9" s="519"/>
      <c r="K9" s="902"/>
    </row>
    <row r="10" spans="1:11" s="520" customFormat="1" ht="31.5" customHeight="1" thickBot="1" x14ac:dyDescent="0.4">
      <c r="A10" s="228"/>
      <c r="B10" s="536"/>
      <c r="C10" s="530"/>
      <c r="D10" s="537"/>
      <c r="E10" s="228"/>
      <c r="F10" s="536"/>
      <c r="G10" s="526"/>
      <c r="H10" s="522"/>
      <c r="I10" s="522"/>
      <c r="K10" s="199"/>
    </row>
    <row r="11" spans="1:11" s="528" customFormat="1" ht="39.950000000000003" customHeight="1" x14ac:dyDescent="0.35">
      <c r="A11" s="524" t="s">
        <v>1</v>
      </c>
      <c r="B11" s="2293" t="s">
        <v>7</v>
      </c>
      <c r="C11" s="2294"/>
      <c r="D11" s="530"/>
      <c r="E11" s="524" t="s">
        <v>1</v>
      </c>
      <c r="F11" s="524" t="s">
        <v>191</v>
      </c>
      <c r="G11" s="526"/>
      <c r="H11" s="521"/>
      <c r="I11" s="521"/>
      <c r="J11" s="519"/>
      <c r="K11" s="902"/>
    </row>
    <row r="12" spans="1:11" s="528" customFormat="1" ht="39.950000000000003" customHeight="1" x14ac:dyDescent="0.35">
      <c r="A12" s="529" t="s">
        <v>8</v>
      </c>
      <c r="B12" s="2297" t="s">
        <v>8</v>
      </c>
      <c r="C12" s="2298"/>
      <c r="D12" s="530"/>
      <c r="E12" s="529" t="s">
        <v>199</v>
      </c>
      <c r="F12" s="531" t="s">
        <v>199</v>
      </c>
      <c r="G12" s="526"/>
      <c r="H12" s="521"/>
      <c r="I12" s="521"/>
      <c r="J12" s="519"/>
      <c r="K12" s="902"/>
    </row>
    <row r="13" spans="1:11" s="528" customFormat="1" ht="39.950000000000003" customHeight="1" x14ac:dyDescent="0.35">
      <c r="A13" s="529" t="s">
        <v>9</v>
      </c>
      <c r="B13" s="2297" t="s">
        <v>9</v>
      </c>
      <c r="C13" s="2298"/>
      <c r="D13" s="530"/>
      <c r="E13" s="529" t="s">
        <v>200</v>
      </c>
      <c r="F13" s="531" t="s">
        <v>200</v>
      </c>
      <c r="G13" s="526"/>
      <c r="H13" s="521"/>
      <c r="I13" s="521"/>
      <c r="J13" s="519"/>
      <c r="K13" s="902"/>
    </row>
    <row r="14" spans="1:11" s="528" customFormat="1" ht="39.950000000000003" customHeight="1" x14ac:dyDescent="0.35">
      <c r="A14" s="529" t="s">
        <v>10</v>
      </c>
      <c r="B14" s="2297" t="s">
        <v>10</v>
      </c>
      <c r="C14" s="2298"/>
      <c r="D14" s="530"/>
      <c r="E14" s="529" t="s">
        <v>201</v>
      </c>
      <c r="F14" s="531" t="s">
        <v>201</v>
      </c>
      <c r="G14" s="526"/>
      <c r="H14" s="521"/>
      <c r="I14" s="521"/>
      <c r="J14" s="519"/>
      <c r="K14" s="902"/>
    </row>
    <row r="15" spans="1:11" s="528" customFormat="1" ht="39.950000000000003" customHeight="1" x14ac:dyDescent="0.35">
      <c r="A15" s="529" t="s">
        <v>11</v>
      </c>
      <c r="B15" s="2297" t="s">
        <v>11</v>
      </c>
      <c r="C15" s="2298"/>
      <c r="D15" s="530"/>
      <c r="E15" s="529" t="s">
        <v>202</v>
      </c>
      <c r="F15" s="531" t="s">
        <v>202</v>
      </c>
      <c r="G15" s="526"/>
      <c r="H15" s="521"/>
      <c r="I15" s="521"/>
      <c r="J15" s="521"/>
      <c r="K15" s="902"/>
    </row>
    <row r="16" spans="1:11" s="528" customFormat="1" ht="39.950000000000003" customHeight="1" thickBot="1" x14ac:dyDescent="0.4">
      <c r="A16" s="529" t="s">
        <v>75</v>
      </c>
      <c r="B16" s="2297" t="s">
        <v>75</v>
      </c>
      <c r="C16" s="2298"/>
      <c r="D16" s="530"/>
      <c r="E16" s="532" t="s">
        <v>203</v>
      </c>
      <c r="F16" s="518" t="s">
        <v>203</v>
      </c>
      <c r="G16" s="519"/>
      <c r="H16" s="519"/>
      <c r="I16" s="519"/>
      <c r="J16" s="519"/>
      <c r="K16" s="902"/>
    </row>
    <row r="17" spans="1:13" s="528" customFormat="1" ht="29.25" customHeight="1" thickBot="1" x14ac:dyDescent="0.4">
      <c r="A17" s="537"/>
      <c r="B17" s="539"/>
      <c r="C17" s="537"/>
      <c r="D17" s="530"/>
      <c r="E17" s="537"/>
      <c r="F17" s="540"/>
      <c r="G17" s="526"/>
      <c r="H17" s="521"/>
      <c r="I17" s="521"/>
      <c r="J17" s="519"/>
      <c r="K17" s="902"/>
    </row>
    <row r="18" spans="1:13" s="528" customFormat="1" ht="39.950000000000003" customHeight="1" x14ac:dyDescent="0.35">
      <c r="A18" s="524" t="s">
        <v>1</v>
      </c>
      <c r="B18" s="2293" t="s">
        <v>114</v>
      </c>
      <c r="C18" s="2294"/>
      <c r="D18" s="530"/>
      <c r="E18" s="524" t="s">
        <v>1</v>
      </c>
      <c r="F18" s="541" t="s">
        <v>192</v>
      </c>
      <c r="G18" s="526"/>
      <c r="H18" s="521"/>
      <c r="I18" s="521"/>
      <c r="J18" s="519"/>
      <c r="K18" s="902"/>
    </row>
    <row r="19" spans="1:13" s="528" customFormat="1" ht="39.950000000000003" customHeight="1" x14ac:dyDescent="0.35">
      <c r="A19" s="529" t="s">
        <v>116</v>
      </c>
      <c r="B19" s="2297" t="s">
        <v>116</v>
      </c>
      <c r="C19" s="2298"/>
      <c r="D19" s="530"/>
      <c r="E19" s="529" t="s">
        <v>204</v>
      </c>
      <c r="F19" s="542" t="s">
        <v>204</v>
      </c>
      <c r="G19" s="526"/>
      <c r="H19" s="521"/>
      <c r="I19" s="521"/>
      <c r="J19" s="519"/>
      <c r="K19" s="902"/>
    </row>
    <row r="20" spans="1:13" s="528" customFormat="1" ht="39.950000000000003" customHeight="1" x14ac:dyDescent="0.35">
      <c r="A20" s="529" t="s">
        <v>117</v>
      </c>
      <c r="B20" s="2297" t="s">
        <v>117</v>
      </c>
      <c r="C20" s="2298"/>
      <c r="D20" s="530"/>
      <c r="E20" s="529" t="s">
        <v>205</v>
      </c>
      <c r="F20" s="542" t="s">
        <v>205</v>
      </c>
      <c r="G20" s="526"/>
      <c r="H20" s="543"/>
      <c r="I20" s="521"/>
      <c r="J20" s="521"/>
      <c r="K20" s="902"/>
    </row>
    <row r="21" spans="1:13" s="528" customFormat="1" ht="39.950000000000003" customHeight="1" x14ac:dyDescent="0.35">
      <c r="A21" s="529" t="s">
        <v>118</v>
      </c>
      <c r="B21" s="2297" t="s">
        <v>118</v>
      </c>
      <c r="C21" s="2298"/>
      <c r="D21" s="530"/>
      <c r="E21" s="529" t="s">
        <v>206</v>
      </c>
      <c r="F21" s="542" t="s">
        <v>206</v>
      </c>
      <c r="G21" s="526"/>
      <c r="H21" s="521"/>
      <c r="I21" s="521"/>
      <c r="J21" s="519"/>
      <c r="K21" s="902"/>
    </row>
    <row r="22" spans="1:13" s="528" customFormat="1" ht="39.950000000000003" customHeight="1" x14ac:dyDescent="0.35">
      <c r="A22" s="529" t="s">
        <v>119</v>
      </c>
      <c r="B22" s="2297" t="s">
        <v>119</v>
      </c>
      <c r="C22" s="2298"/>
      <c r="D22" s="530"/>
      <c r="E22" s="529" t="s">
        <v>207</v>
      </c>
      <c r="F22" s="542" t="s">
        <v>207</v>
      </c>
      <c r="G22" s="526"/>
      <c r="H22" s="521"/>
      <c r="I22" s="521"/>
      <c r="J22" s="519"/>
      <c r="K22" s="902"/>
    </row>
    <row r="23" spans="1:13" s="538" customFormat="1" ht="39.950000000000003" customHeight="1" thickBot="1" x14ac:dyDescent="0.4">
      <c r="A23" s="532" t="s">
        <v>120</v>
      </c>
      <c r="B23" s="2291" t="s">
        <v>120</v>
      </c>
      <c r="C23" s="2292"/>
      <c r="D23" s="537"/>
      <c r="E23" s="532" t="s">
        <v>208</v>
      </c>
      <c r="F23" s="544" t="s">
        <v>208</v>
      </c>
      <c r="G23" s="526"/>
      <c r="H23" s="522"/>
      <c r="I23" s="522"/>
      <c r="J23" s="520"/>
      <c r="K23" s="199"/>
    </row>
    <row r="24" spans="1:13" s="528" customFormat="1" ht="27.75" customHeight="1" thickBot="1" x14ac:dyDescent="0.4">
      <c r="A24" s="228"/>
      <c r="B24" s="536"/>
      <c r="C24" s="530"/>
      <c r="D24" s="530"/>
      <c r="E24" s="228"/>
      <c r="F24" s="536"/>
      <c r="G24" s="526"/>
      <c r="H24" s="521"/>
      <c r="I24" s="521"/>
      <c r="J24" s="519"/>
      <c r="K24" s="902"/>
    </row>
    <row r="25" spans="1:13" s="528" customFormat="1" ht="39.950000000000003" customHeight="1" x14ac:dyDescent="0.35">
      <c r="A25" s="524" t="s">
        <v>1</v>
      </c>
      <c r="B25" s="2293" t="s">
        <v>115</v>
      </c>
      <c r="C25" s="2294"/>
      <c r="D25" s="530"/>
      <c r="E25" s="526"/>
      <c r="F25" s="521"/>
      <c r="G25" s="521"/>
      <c r="H25" s="519"/>
      <c r="I25" s="519"/>
      <c r="J25" s="519"/>
      <c r="K25" s="902"/>
    </row>
    <row r="26" spans="1:13" s="528" customFormat="1" ht="39.950000000000003" customHeight="1" x14ac:dyDescent="0.35">
      <c r="A26" s="529" t="s">
        <v>122</v>
      </c>
      <c r="B26" s="2295" t="s">
        <v>122</v>
      </c>
      <c r="C26" s="2296"/>
      <c r="D26" s="530"/>
      <c r="E26" s="526"/>
      <c r="F26" s="931" t="s">
        <v>644</v>
      </c>
      <c r="G26" s="931"/>
      <c r="H26" s="932"/>
      <c r="I26" s="932"/>
      <c r="J26" s="932"/>
      <c r="K26" s="930"/>
    </row>
    <row r="27" spans="1:13" s="528" customFormat="1" ht="39.950000000000003" customHeight="1" x14ac:dyDescent="0.35">
      <c r="A27" s="529" t="s">
        <v>123</v>
      </c>
      <c r="B27" s="2295" t="s">
        <v>123</v>
      </c>
      <c r="C27" s="2296"/>
      <c r="D27" s="530"/>
      <c r="E27" s="521"/>
      <c r="F27" s="932" t="s">
        <v>645</v>
      </c>
      <c r="G27" s="932"/>
      <c r="H27" s="519"/>
      <c r="I27" s="519"/>
      <c r="J27" s="519"/>
      <c r="K27" s="902"/>
    </row>
    <row r="28" spans="1:13" s="528" customFormat="1" ht="39.950000000000003" customHeight="1" x14ac:dyDescent="0.35">
      <c r="A28" s="529" t="s">
        <v>124</v>
      </c>
      <c r="B28" s="2297" t="s">
        <v>124</v>
      </c>
      <c r="C28" s="2298"/>
      <c r="D28" s="530"/>
      <c r="E28" s="521"/>
      <c r="F28" s="932"/>
      <c r="G28" s="932"/>
      <c r="H28" s="519"/>
      <c r="I28" s="519"/>
      <c r="J28" s="519"/>
      <c r="K28" s="902"/>
      <c r="L28" s="519"/>
      <c r="M28" s="519"/>
    </row>
    <row r="29" spans="1:13" s="528" customFormat="1" ht="39.950000000000003" customHeight="1" x14ac:dyDescent="0.35">
      <c r="A29" s="529" t="s">
        <v>125</v>
      </c>
      <c r="B29" s="2297" t="s">
        <v>125</v>
      </c>
      <c r="C29" s="2298"/>
      <c r="D29" s="530"/>
      <c r="E29" s="521"/>
      <c r="F29" s="519"/>
      <c r="G29" s="519"/>
      <c r="H29" s="519"/>
      <c r="I29" s="519"/>
      <c r="J29" s="519"/>
      <c r="K29" s="902"/>
      <c r="L29" s="519"/>
      <c r="M29" s="519"/>
    </row>
    <row r="30" spans="1:13" s="538" customFormat="1" ht="39.950000000000003" customHeight="1" thickBot="1" x14ac:dyDescent="0.4">
      <c r="A30" s="532" t="s">
        <v>126</v>
      </c>
      <c r="B30" s="2291" t="s">
        <v>126</v>
      </c>
      <c r="C30" s="2292"/>
      <c r="D30" s="530"/>
      <c r="E30" s="521"/>
      <c r="F30" s="519"/>
      <c r="G30" s="519"/>
      <c r="H30" s="519"/>
      <c r="I30" s="522"/>
      <c r="J30" s="522"/>
      <c r="K30" s="199"/>
      <c r="L30" s="520"/>
      <c r="M30" s="520"/>
    </row>
    <row r="31" spans="1:13" ht="35.1" customHeight="1" thickBot="1" x14ac:dyDescent="0.25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911"/>
    </row>
    <row r="32" spans="1:13" s="727" customFormat="1" ht="35.1" customHeight="1" thickBot="1" x14ac:dyDescent="0.35">
      <c r="A32" s="2169" t="s">
        <v>12</v>
      </c>
      <c r="B32" s="719" t="s">
        <v>13</v>
      </c>
      <c r="C32" s="720" t="s">
        <v>15</v>
      </c>
      <c r="D32" s="721" t="s">
        <v>16</v>
      </c>
      <c r="E32" s="722" t="s">
        <v>17</v>
      </c>
      <c r="F32" s="2203" t="s">
        <v>18</v>
      </c>
      <c r="G32" s="2204"/>
      <c r="H32" s="2203" t="s">
        <v>19</v>
      </c>
      <c r="I32" s="2204"/>
      <c r="J32" s="725" t="s">
        <v>103</v>
      </c>
      <c r="K32" s="2203" t="s">
        <v>513</v>
      </c>
      <c r="L32" s="2204"/>
    </row>
    <row r="33" spans="1:12" s="727" customFormat="1" ht="35.1" customHeight="1" thickBot="1" x14ac:dyDescent="0.35">
      <c r="A33" s="2250"/>
      <c r="B33" s="2175" t="s">
        <v>643</v>
      </c>
      <c r="C33" s="912" t="s">
        <v>36</v>
      </c>
      <c r="D33" s="913">
        <v>0.58333333333333337</v>
      </c>
      <c r="E33" s="914" t="s">
        <v>20</v>
      </c>
      <c r="F33" s="915" t="str">
        <f>$B$4</f>
        <v>A1</v>
      </c>
      <c r="G33" s="915" t="str">
        <f>$B$7</f>
        <v>A4</v>
      </c>
      <c r="H33" s="916"/>
      <c r="I33" s="917"/>
      <c r="J33" s="2274" t="s">
        <v>0</v>
      </c>
      <c r="K33" s="2276"/>
      <c r="L33" s="2277"/>
    </row>
    <row r="34" spans="1:12" s="727" customFormat="1" ht="35.1" customHeight="1" thickBot="1" x14ac:dyDescent="0.35">
      <c r="A34" s="2250"/>
      <c r="B34" s="2207"/>
      <c r="C34" s="912" t="s">
        <v>222</v>
      </c>
      <c r="D34" s="913">
        <v>0.63541666666666663</v>
      </c>
      <c r="E34" s="918" t="s">
        <v>21</v>
      </c>
      <c r="F34" s="915" t="str">
        <f>$B$5</f>
        <v>A2</v>
      </c>
      <c r="G34" s="919" t="str">
        <f>$B$6</f>
        <v>A3</v>
      </c>
      <c r="H34" s="916"/>
      <c r="I34" s="917"/>
      <c r="J34" s="2275"/>
      <c r="K34" s="2212"/>
      <c r="L34" s="2213"/>
    </row>
    <row r="35" spans="1:12" s="727" customFormat="1" ht="35.1" customHeight="1" thickBot="1" x14ac:dyDescent="0.35">
      <c r="A35" s="2250"/>
      <c r="B35" s="2207"/>
      <c r="C35" s="912" t="s">
        <v>104</v>
      </c>
      <c r="D35" s="913">
        <v>0.6875</v>
      </c>
      <c r="E35" s="918" t="s">
        <v>77</v>
      </c>
      <c r="F35" s="915" t="str">
        <f>$B$8</f>
        <v>A5</v>
      </c>
      <c r="G35" s="919" t="str">
        <f>$B$9</f>
        <v>A6</v>
      </c>
      <c r="H35" s="916"/>
      <c r="I35" s="917"/>
      <c r="J35" s="2300"/>
      <c r="K35" s="2212"/>
      <c r="L35" s="2213"/>
    </row>
    <row r="36" spans="1:12" s="727" customFormat="1" ht="35.1" customHeight="1" thickBot="1" x14ac:dyDescent="0.35">
      <c r="A36" s="2250"/>
      <c r="B36" s="2175" t="s">
        <v>606</v>
      </c>
      <c r="C36" s="739" t="s">
        <v>105</v>
      </c>
      <c r="D36" s="740">
        <v>0.79166666666666663</v>
      </c>
      <c r="E36" s="741" t="s">
        <v>22</v>
      </c>
      <c r="F36" s="742" t="str">
        <f>$B$12</f>
        <v>B1</v>
      </c>
      <c r="G36" s="743" t="str">
        <f>$B$15</f>
        <v>B4</v>
      </c>
      <c r="H36" s="882"/>
      <c r="I36" s="883"/>
      <c r="J36" s="2278" t="str">
        <f>$B$16</f>
        <v>B5</v>
      </c>
      <c r="K36" s="2216"/>
      <c r="L36" s="2217"/>
    </row>
    <row r="37" spans="1:12" s="727" customFormat="1" ht="35.1" customHeight="1" thickBot="1" x14ac:dyDescent="0.35">
      <c r="A37" s="2250"/>
      <c r="B37" s="2176"/>
      <c r="C37" s="739" t="s">
        <v>106</v>
      </c>
      <c r="D37" s="740">
        <v>0.84375</v>
      </c>
      <c r="E37" s="746" t="s">
        <v>23</v>
      </c>
      <c r="F37" s="747" t="str">
        <f>$B$13</f>
        <v>B2</v>
      </c>
      <c r="G37" s="748" t="str">
        <f>$B$14</f>
        <v>B3</v>
      </c>
      <c r="H37" s="882"/>
      <c r="I37" s="883"/>
      <c r="J37" s="2279"/>
      <c r="K37" s="2280"/>
      <c r="L37" s="2281"/>
    </row>
    <row r="38" spans="1:12" s="727" customFormat="1" ht="35.1" customHeight="1" thickBot="1" x14ac:dyDescent="0.35">
      <c r="A38" s="2250"/>
      <c r="B38" s="2207" t="s">
        <v>607</v>
      </c>
      <c r="C38" s="874" t="s">
        <v>107</v>
      </c>
      <c r="D38" s="833">
        <v>0.79166666666666663</v>
      </c>
      <c r="E38" s="754" t="s">
        <v>128</v>
      </c>
      <c r="F38" s="875" t="str">
        <f>$B$19</f>
        <v>C1</v>
      </c>
      <c r="G38" s="875" t="str">
        <f>$B$22</f>
        <v>C4</v>
      </c>
      <c r="H38" s="884"/>
      <c r="I38" s="885"/>
      <c r="J38" s="2282" t="str">
        <f>$B$23</f>
        <v>C5</v>
      </c>
      <c r="K38" s="2234"/>
      <c r="L38" s="2235"/>
    </row>
    <row r="39" spans="1:12" s="727" customFormat="1" ht="35.1" customHeight="1" thickBot="1" x14ac:dyDescent="0.35">
      <c r="A39" s="2250"/>
      <c r="B39" s="2176"/>
      <c r="C39" s="728" t="s">
        <v>108</v>
      </c>
      <c r="D39" s="729">
        <v>0.84375</v>
      </c>
      <c r="E39" s="754" t="s">
        <v>129</v>
      </c>
      <c r="F39" s="731" t="str">
        <f>$B$20</f>
        <v>C2</v>
      </c>
      <c r="G39" s="755" t="str">
        <f>$B$21</f>
        <v>C3</v>
      </c>
      <c r="H39" s="886"/>
      <c r="I39" s="887"/>
      <c r="J39" s="2283"/>
      <c r="K39" s="2236"/>
      <c r="L39" s="2237"/>
    </row>
    <row r="40" spans="1:12" s="727" customFormat="1" ht="35.1" customHeight="1" thickBot="1" x14ac:dyDescent="0.35">
      <c r="A40" s="2250"/>
      <c r="B40" s="2175" t="s">
        <v>608</v>
      </c>
      <c r="C40" s="756" t="s">
        <v>109</v>
      </c>
      <c r="D40" s="757">
        <v>0.79166666666666663</v>
      </c>
      <c r="E40" s="758" t="s">
        <v>131</v>
      </c>
      <c r="F40" s="759" t="str">
        <f>$B$26</f>
        <v>D1</v>
      </c>
      <c r="G40" s="760" t="str">
        <f>$B$29</f>
        <v>D4</v>
      </c>
      <c r="H40" s="888"/>
      <c r="I40" s="889"/>
      <c r="J40" s="2238" t="str">
        <f>$B$30</f>
        <v>D5</v>
      </c>
      <c r="K40" s="2284"/>
      <c r="L40" s="2285"/>
    </row>
    <row r="41" spans="1:12" s="727" customFormat="1" ht="35.1" customHeight="1" thickBot="1" x14ac:dyDescent="0.35">
      <c r="A41" s="2250"/>
      <c r="B41" s="2176"/>
      <c r="C41" s="756" t="s">
        <v>110</v>
      </c>
      <c r="D41" s="757">
        <v>0.84375</v>
      </c>
      <c r="E41" s="758" t="s">
        <v>132</v>
      </c>
      <c r="F41" s="759" t="str">
        <f>$B$27</f>
        <v>D2</v>
      </c>
      <c r="G41" s="760" t="str">
        <f>$B$28</f>
        <v>D3</v>
      </c>
      <c r="H41" s="890"/>
      <c r="I41" s="891"/>
      <c r="J41" s="2239"/>
      <c r="K41" s="2286"/>
      <c r="L41" s="2287"/>
    </row>
    <row r="42" spans="1:12" s="727" customFormat="1" ht="35.1" customHeight="1" thickBot="1" x14ac:dyDescent="0.35">
      <c r="A42" s="2250"/>
      <c r="B42" s="2175" t="s">
        <v>609</v>
      </c>
      <c r="C42" s="876" t="s">
        <v>35</v>
      </c>
      <c r="D42" s="877">
        <v>0.79166666666666663</v>
      </c>
      <c r="E42" s="871" t="s">
        <v>214</v>
      </c>
      <c r="F42" s="878" t="str">
        <f>$F$4</f>
        <v>E1</v>
      </c>
      <c r="G42" s="878" t="str">
        <f>$F$7</f>
        <v>E4</v>
      </c>
      <c r="H42" s="892"/>
      <c r="I42" s="893"/>
      <c r="J42" s="2288" t="str">
        <f>$F$8</f>
        <v>E5</v>
      </c>
      <c r="K42" s="2289"/>
      <c r="L42" s="2290"/>
    </row>
    <row r="43" spans="1:12" s="727" customFormat="1" ht="35.1" customHeight="1" thickBot="1" x14ac:dyDescent="0.35">
      <c r="A43" s="2250"/>
      <c r="B43" s="2176"/>
      <c r="C43" s="873" t="s">
        <v>30</v>
      </c>
      <c r="D43" s="868">
        <v>0.84375</v>
      </c>
      <c r="E43" s="871" t="s">
        <v>215</v>
      </c>
      <c r="F43" s="786" t="str">
        <f>$F$5</f>
        <v>E2</v>
      </c>
      <c r="G43" s="872" t="str">
        <f>$F$6</f>
        <v>E3</v>
      </c>
      <c r="H43" s="894"/>
      <c r="I43" s="895"/>
      <c r="J43" s="2223"/>
      <c r="K43" s="2289"/>
      <c r="L43" s="2290"/>
    </row>
    <row r="44" spans="1:12" s="727" customFormat="1" ht="35.1" customHeight="1" thickBot="1" x14ac:dyDescent="0.35">
      <c r="A44" s="2250"/>
      <c r="B44" s="2207" t="s">
        <v>610</v>
      </c>
      <c r="C44" s="766" t="s">
        <v>31</v>
      </c>
      <c r="D44" s="767">
        <v>0.75</v>
      </c>
      <c r="E44" s="768" t="s">
        <v>216</v>
      </c>
      <c r="F44" s="769" t="str">
        <f>$F$12</f>
        <v>F1</v>
      </c>
      <c r="G44" s="770" t="str">
        <f>$F$15</f>
        <v>F4</v>
      </c>
      <c r="H44" s="896"/>
      <c r="I44" s="897"/>
      <c r="J44" s="2187" t="str">
        <f>$F$16</f>
        <v>F5</v>
      </c>
      <c r="K44" s="2257"/>
      <c r="L44" s="2258"/>
    </row>
    <row r="45" spans="1:12" s="727" customFormat="1" ht="35.1" customHeight="1" thickBot="1" x14ac:dyDescent="0.35">
      <c r="A45" s="2250"/>
      <c r="B45" s="2207"/>
      <c r="C45" s="766" t="s">
        <v>45</v>
      </c>
      <c r="D45" s="767">
        <v>0.80208333333333337</v>
      </c>
      <c r="E45" s="773" t="s">
        <v>217</v>
      </c>
      <c r="F45" s="775" t="str">
        <f>$F$13</f>
        <v>F2</v>
      </c>
      <c r="G45" s="775" t="str">
        <f>$F$14</f>
        <v>F3</v>
      </c>
      <c r="H45" s="896"/>
      <c r="I45" s="897"/>
      <c r="J45" s="2188"/>
      <c r="K45" s="2257"/>
      <c r="L45" s="2258"/>
    </row>
    <row r="46" spans="1:12" s="727" customFormat="1" ht="35.1" customHeight="1" thickBot="1" x14ac:dyDescent="0.35">
      <c r="A46" s="2250"/>
      <c r="B46" s="2207"/>
      <c r="C46" s="776" t="s">
        <v>46</v>
      </c>
      <c r="D46" s="777">
        <v>0.85416666666666663</v>
      </c>
      <c r="E46" s="778" t="s">
        <v>218</v>
      </c>
      <c r="F46" s="779" t="str">
        <f>$F$19</f>
        <v>G1</v>
      </c>
      <c r="G46" s="779" t="str">
        <f>$F$22</f>
        <v>G4</v>
      </c>
      <c r="H46" s="898"/>
      <c r="I46" s="899"/>
      <c r="J46" s="2259" t="str">
        <f>$F$23</f>
        <v>G5</v>
      </c>
      <c r="K46" s="2261"/>
      <c r="L46" s="2262"/>
    </row>
    <row r="47" spans="1:12" s="727" customFormat="1" ht="35.1" customHeight="1" thickBot="1" x14ac:dyDescent="0.35">
      <c r="A47" s="2251"/>
      <c r="B47" s="2176"/>
      <c r="C47" s="776" t="s">
        <v>47</v>
      </c>
      <c r="D47" s="777">
        <v>0.90625</v>
      </c>
      <c r="E47" s="780" t="s">
        <v>219</v>
      </c>
      <c r="F47" s="779" t="str">
        <f>$F$20</f>
        <v>G2</v>
      </c>
      <c r="G47" s="781" t="str">
        <f>$F$21</f>
        <v>G3</v>
      </c>
      <c r="H47" s="900"/>
      <c r="I47" s="901"/>
      <c r="J47" s="2260"/>
      <c r="K47" s="2263"/>
      <c r="L47" s="2264"/>
    </row>
    <row r="48" spans="1:12" s="727" customFormat="1" ht="35.1" customHeight="1" thickBot="1" x14ac:dyDescent="0.35">
      <c r="A48" s="2169" t="s">
        <v>24</v>
      </c>
      <c r="B48" s="784" t="s">
        <v>13</v>
      </c>
      <c r="C48" s="785" t="s">
        <v>15</v>
      </c>
      <c r="D48" s="786" t="s">
        <v>16</v>
      </c>
      <c r="E48" s="787" t="s">
        <v>17</v>
      </c>
      <c r="F48" s="788" t="s">
        <v>18</v>
      </c>
      <c r="G48" s="723"/>
      <c r="H48" s="2265" t="s">
        <v>19</v>
      </c>
      <c r="I48" s="2266"/>
      <c r="J48" s="789" t="s">
        <v>103</v>
      </c>
      <c r="K48" s="2267" t="s">
        <v>513</v>
      </c>
      <c r="L48" s="2268"/>
    </row>
    <row r="49" spans="1:12" s="727" customFormat="1" ht="35.1" customHeight="1" thickBot="1" x14ac:dyDescent="0.35">
      <c r="A49" s="2250"/>
      <c r="B49" s="2175" t="s">
        <v>611</v>
      </c>
      <c r="C49" s="765" t="s">
        <v>48</v>
      </c>
      <c r="D49" s="913">
        <v>0.66666666666666663</v>
      </c>
      <c r="E49" s="765" t="s">
        <v>40</v>
      </c>
      <c r="F49" s="737" t="str">
        <f>$B$8</f>
        <v>A5</v>
      </c>
      <c r="G49" s="737" t="str">
        <f>$B$6</f>
        <v>A3</v>
      </c>
      <c r="H49" s="732"/>
      <c r="I49" s="733"/>
      <c r="J49" s="2208" t="s">
        <v>0</v>
      </c>
      <c r="K49" s="2210"/>
      <c r="L49" s="2211"/>
    </row>
    <row r="50" spans="1:12" s="727" customFormat="1" ht="35.1" customHeight="1" thickBot="1" x14ac:dyDescent="0.35">
      <c r="A50" s="2250"/>
      <c r="B50" s="1840"/>
      <c r="C50" s="736" t="s">
        <v>49</v>
      </c>
      <c r="D50" s="913">
        <v>0.71875</v>
      </c>
      <c r="E50" s="736" t="s">
        <v>34</v>
      </c>
      <c r="F50" s="790" t="str">
        <f>$B$4</f>
        <v>A1</v>
      </c>
      <c r="G50" s="738" t="str">
        <f>$B$5</f>
        <v>A2</v>
      </c>
      <c r="H50" s="791"/>
      <c r="I50" s="792"/>
      <c r="J50" s="2209"/>
      <c r="K50" s="2212"/>
      <c r="L50" s="2213"/>
    </row>
    <row r="51" spans="1:12" s="727" customFormat="1" ht="35.1" customHeight="1" thickBot="1" x14ac:dyDescent="0.35">
      <c r="A51" s="2250"/>
      <c r="B51" s="1841"/>
      <c r="C51" s="736" t="s">
        <v>50</v>
      </c>
      <c r="D51" s="913">
        <v>0.77083333333333337</v>
      </c>
      <c r="E51" s="736" t="s">
        <v>78</v>
      </c>
      <c r="F51" s="790" t="str">
        <f>$B$7</f>
        <v>A4</v>
      </c>
      <c r="G51" s="738" t="str">
        <f>$B$9</f>
        <v>A6</v>
      </c>
      <c r="H51" s="791"/>
      <c r="I51" s="792"/>
      <c r="J51" s="2299"/>
      <c r="K51" s="2212"/>
      <c r="L51" s="2213"/>
    </row>
    <row r="52" spans="1:12" s="727" customFormat="1" ht="35.1" customHeight="1" thickBot="1" x14ac:dyDescent="0.35">
      <c r="A52" s="2250"/>
      <c r="B52" s="2175" t="s">
        <v>612</v>
      </c>
      <c r="C52" s="751" t="s">
        <v>51</v>
      </c>
      <c r="D52" s="740">
        <v>0.79166666666666663</v>
      </c>
      <c r="E52" s="741" t="s">
        <v>84</v>
      </c>
      <c r="F52" s="879" t="str">
        <f>$B$16</f>
        <v>B5</v>
      </c>
      <c r="G52" s="880" t="str">
        <f>$B$14</f>
        <v>B3</v>
      </c>
      <c r="H52" s="749"/>
      <c r="I52" s="750"/>
      <c r="J52" s="2214" t="s">
        <v>11</v>
      </c>
      <c r="K52" s="2216"/>
      <c r="L52" s="2217"/>
    </row>
    <row r="53" spans="1:12" s="727" customFormat="1" ht="35.1" customHeight="1" thickBot="1" x14ac:dyDescent="0.35">
      <c r="A53" s="2250"/>
      <c r="B53" s="2176"/>
      <c r="C53" s="739" t="s">
        <v>52</v>
      </c>
      <c r="D53" s="740">
        <v>0.84375</v>
      </c>
      <c r="E53" s="746" t="s">
        <v>44</v>
      </c>
      <c r="F53" s="747" t="str">
        <f>$B$12</f>
        <v>B1</v>
      </c>
      <c r="G53" s="748" t="str">
        <f>$B$13</f>
        <v>B2</v>
      </c>
      <c r="H53" s="749"/>
      <c r="I53" s="750"/>
      <c r="J53" s="2215"/>
      <c r="K53" s="2218"/>
      <c r="L53" s="2219"/>
    </row>
    <row r="54" spans="1:12" s="727" customFormat="1" ht="35.1" customHeight="1" thickBot="1" x14ac:dyDescent="0.35">
      <c r="A54" s="2250"/>
      <c r="B54" s="2175" t="s">
        <v>613</v>
      </c>
      <c r="C54" s="728" t="s">
        <v>53</v>
      </c>
      <c r="D54" s="833">
        <v>0.79166666666666663</v>
      </c>
      <c r="E54" s="730" t="s">
        <v>134</v>
      </c>
      <c r="F54" s="731" t="str">
        <f>$B$23</f>
        <v>C5</v>
      </c>
      <c r="G54" s="731" t="str">
        <f>$B$21</f>
        <v>C3</v>
      </c>
      <c r="H54" s="752"/>
      <c r="I54" s="753"/>
      <c r="J54" s="2248" t="str">
        <f>$B$22</f>
        <v>C4</v>
      </c>
      <c r="K54" s="2234"/>
      <c r="L54" s="2235"/>
    </row>
    <row r="55" spans="1:12" s="727" customFormat="1" ht="35.1" customHeight="1" thickBot="1" x14ac:dyDescent="0.35">
      <c r="A55" s="2250"/>
      <c r="B55" s="2176"/>
      <c r="C55" s="728" t="s">
        <v>54</v>
      </c>
      <c r="D55" s="729">
        <v>0.84375</v>
      </c>
      <c r="E55" s="754" t="s">
        <v>135</v>
      </c>
      <c r="F55" s="731" t="str">
        <f>$B$19</f>
        <v>C1</v>
      </c>
      <c r="G55" s="755" t="str">
        <f>$B$20</f>
        <v>C2</v>
      </c>
      <c r="H55" s="752"/>
      <c r="I55" s="753"/>
      <c r="J55" s="2269"/>
      <c r="K55" s="2236"/>
      <c r="L55" s="2237"/>
    </row>
    <row r="56" spans="1:12" s="727" customFormat="1" ht="35.1" customHeight="1" thickBot="1" x14ac:dyDescent="0.35">
      <c r="A56" s="2250"/>
      <c r="B56" s="2175" t="s">
        <v>614</v>
      </c>
      <c r="C56" s="793" t="s">
        <v>55</v>
      </c>
      <c r="D56" s="757">
        <v>0.79166666666666663</v>
      </c>
      <c r="E56" s="794" t="s">
        <v>137</v>
      </c>
      <c r="F56" s="795" t="str">
        <f>$B$30</f>
        <v>D5</v>
      </c>
      <c r="G56" s="796" t="str">
        <f>$B$28</f>
        <v>D3</v>
      </c>
      <c r="H56" s="761"/>
      <c r="I56" s="762"/>
      <c r="J56" s="2270" t="str">
        <f>$B$29</f>
        <v>D4</v>
      </c>
      <c r="K56" s="2240"/>
      <c r="L56" s="2241"/>
    </row>
    <row r="57" spans="1:12" s="727" customFormat="1" ht="35.1" customHeight="1" thickBot="1" x14ac:dyDescent="0.35">
      <c r="A57" s="2250"/>
      <c r="B57" s="2176"/>
      <c r="C57" s="756" t="s">
        <v>56</v>
      </c>
      <c r="D57" s="757">
        <v>0.84375</v>
      </c>
      <c r="E57" s="758" t="s">
        <v>138</v>
      </c>
      <c r="F57" s="759" t="str">
        <f>$B$26</f>
        <v>D1</v>
      </c>
      <c r="G57" s="760" t="str">
        <f>$B$27</f>
        <v>D2</v>
      </c>
      <c r="H57" s="763"/>
      <c r="I57" s="764"/>
      <c r="J57" s="2271"/>
      <c r="K57" s="2272"/>
      <c r="L57" s="2273"/>
    </row>
    <row r="58" spans="1:12" s="727" customFormat="1" ht="35.1" customHeight="1" thickBot="1" x14ac:dyDescent="0.35">
      <c r="A58" s="2250"/>
      <c r="B58" s="2175" t="s">
        <v>617</v>
      </c>
      <c r="C58" s="867" t="s">
        <v>57</v>
      </c>
      <c r="D58" s="877">
        <v>0.79166666666666663</v>
      </c>
      <c r="E58" s="787" t="s">
        <v>223</v>
      </c>
      <c r="F58" s="786" t="str">
        <f>$F$8</f>
        <v>E5</v>
      </c>
      <c r="G58" s="786" t="str">
        <f>$F$6</f>
        <v>E3</v>
      </c>
      <c r="H58" s="869"/>
      <c r="I58" s="870"/>
      <c r="J58" s="2242" t="str">
        <f>$F$7</f>
        <v>E4</v>
      </c>
      <c r="K58" s="2244"/>
      <c r="L58" s="2245"/>
    </row>
    <row r="59" spans="1:12" s="727" customFormat="1" ht="35.1" customHeight="1" thickBot="1" x14ac:dyDescent="0.35">
      <c r="A59" s="2250"/>
      <c r="B59" s="2176"/>
      <c r="C59" s="867" t="s">
        <v>58</v>
      </c>
      <c r="D59" s="868">
        <v>0.84375</v>
      </c>
      <c r="E59" s="871" t="s">
        <v>224</v>
      </c>
      <c r="F59" s="786" t="str">
        <f>$F$4</f>
        <v>E1</v>
      </c>
      <c r="G59" s="872" t="str">
        <f>$F$5</f>
        <v>E2</v>
      </c>
      <c r="H59" s="869"/>
      <c r="I59" s="870"/>
      <c r="J59" s="2254"/>
      <c r="K59" s="2205"/>
      <c r="L59" s="2206"/>
    </row>
    <row r="60" spans="1:12" s="727" customFormat="1" ht="35.1" customHeight="1" thickBot="1" x14ac:dyDescent="0.35">
      <c r="A60" s="2250"/>
      <c r="B60" s="2207" t="s">
        <v>618</v>
      </c>
      <c r="C60" s="766" t="s">
        <v>59</v>
      </c>
      <c r="D60" s="767">
        <v>0.75</v>
      </c>
      <c r="E60" s="768" t="s">
        <v>225</v>
      </c>
      <c r="F60" s="769" t="str">
        <f>$F$16</f>
        <v>F5</v>
      </c>
      <c r="G60" s="770" t="str">
        <f>$F$14</f>
        <v>F3</v>
      </c>
      <c r="H60" s="771"/>
      <c r="I60" s="772"/>
      <c r="J60" s="2187" t="str">
        <f>$F$15</f>
        <v>F4</v>
      </c>
      <c r="K60" s="2189"/>
      <c r="L60" s="2190"/>
    </row>
    <row r="61" spans="1:12" s="727" customFormat="1" ht="35.1" customHeight="1" thickBot="1" x14ac:dyDescent="0.35">
      <c r="A61" s="2250"/>
      <c r="B61" s="2207"/>
      <c r="C61" s="766" t="s">
        <v>60</v>
      </c>
      <c r="D61" s="767">
        <v>0.80208333333333337</v>
      </c>
      <c r="E61" s="773" t="s">
        <v>226</v>
      </c>
      <c r="F61" s="774" t="str">
        <f>$F$12</f>
        <v>F1</v>
      </c>
      <c r="G61" s="775" t="str">
        <f>$F$13</f>
        <v>F2</v>
      </c>
      <c r="H61" s="797"/>
      <c r="I61" s="798"/>
      <c r="J61" s="2255"/>
      <c r="K61" s="2191"/>
      <c r="L61" s="2192"/>
    </row>
    <row r="62" spans="1:12" s="727" customFormat="1" ht="35.1" customHeight="1" thickBot="1" x14ac:dyDescent="0.35">
      <c r="A62" s="2250"/>
      <c r="B62" s="2207"/>
      <c r="C62" s="776" t="s">
        <v>61</v>
      </c>
      <c r="D62" s="777">
        <v>0.85416666666666663</v>
      </c>
      <c r="E62" s="778" t="s">
        <v>227</v>
      </c>
      <c r="F62" s="779" t="str">
        <f>$F$23</f>
        <v>G5</v>
      </c>
      <c r="G62" s="779" t="str">
        <f>$F$21</f>
        <v>G3</v>
      </c>
      <c r="H62" s="782"/>
      <c r="I62" s="783"/>
      <c r="J62" s="2193" t="str">
        <f>$F$22</f>
        <v>G4</v>
      </c>
      <c r="K62" s="2195"/>
      <c r="L62" s="2196"/>
    </row>
    <row r="63" spans="1:12" s="727" customFormat="1" ht="35.1" customHeight="1" thickBot="1" x14ac:dyDescent="0.35">
      <c r="A63" s="2251"/>
      <c r="B63" s="2176"/>
      <c r="C63" s="776" t="s">
        <v>62</v>
      </c>
      <c r="D63" s="777">
        <v>0.90625</v>
      </c>
      <c r="E63" s="780" t="s">
        <v>228</v>
      </c>
      <c r="F63" s="779" t="str">
        <f>$F$19</f>
        <v>G1</v>
      </c>
      <c r="G63" s="781" t="str">
        <f>$F$20</f>
        <v>G2</v>
      </c>
      <c r="H63" s="782"/>
      <c r="I63" s="783"/>
      <c r="J63" s="2256"/>
      <c r="K63" s="2197"/>
      <c r="L63" s="2198"/>
    </row>
    <row r="64" spans="1:12" s="727" customFormat="1" ht="35.1" customHeight="1" thickBot="1" x14ac:dyDescent="0.35">
      <c r="A64" s="2169" t="s">
        <v>25</v>
      </c>
      <c r="B64" s="719" t="s">
        <v>13</v>
      </c>
      <c r="C64" s="720" t="s">
        <v>15</v>
      </c>
      <c r="D64" s="721" t="s">
        <v>16</v>
      </c>
      <c r="E64" s="722" t="s">
        <v>17</v>
      </c>
      <c r="F64" s="799" t="s">
        <v>18</v>
      </c>
      <c r="G64" s="724"/>
      <c r="H64" s="2203" t="s">
        <v>19</v>
      </c>
      <c r="I64" s="2204"/>
      <c r="J64" s="725" t="s">
        <v>103</v>
      </c>
      <c r="K64" s="2203" t="s">
        <v>513</v>
      </c>
      <c r="L64" s="2204"/>
    </row>
    <row r="65" spans="1:12" s="727" customFormat="1" ht="35.1" customHeight="1" thickBot="1" x14ac:dyDescent="0.35">
      <c r="A65" s="2250"/>
      <c r="B65" s="2175" t="s">
        <v>619</v>
      </c>
      <c r="C65" s="734" t="s">
        <v>63</v>
      </c>
      <c r="D65" s="913">
        <v>0.66666666666666663</v>
      </c>
      <c r="E65" s="765" t="s">
        <v>33</v>
      </c>
      <c r="F65" s="737" t="str">
        <f>$B$7</f>
        <v>A4</v>
      </c>
      <c r="G65" s="737" t="str">
        <f>$B$5</f>
        <v>A2</v>
      </c>
      <c r="H65" s="732"/>
      <c r="I65" s="733"/>
      <c r="J65" s="2208" t="s">
        <v>0</v>
      </c>
      <c r="K65" s="2210"/>
      <c r="L65" s="2211"/>
    </row>
    <row r="66" spans="1:12" s="727" customFormat="1" ht="35.1" customHeight="1" thickBot="1" x14ac:dyDescent="0.35">
      <c r="A66" s="2250"/>
      <c r="B66" s="2207"/>
      <c r="C66" s="800" t="s">
        <v>64</v>
      </c>
      <c r="D66" s="913">
        <v>0.71875</v>
      </c>
      <c r="E66" s="736" t="s">
        <v>42</v>
      </c>
      <c r="F66" s="737" t="str">
        <f>$B$8</f>
        <v>A5</v>
      </c>
      <c r="G66" s="738" t="str">
        <f>$B$4</f>
        <v>A1</v>
      </c>
      <c r="H66" s="732"/>
      <c r="I66" s="733"/>
      <c r="J66" s="2209"/>
      <c r="K66" s="2212"/>
      <c r="L66" s="2213"/>
    </row>
    <row r="67" spans="1:12" s="727" customFormat="1" ht="35.1" customHeight="1" thickBot="1" x14ac:dyDescent="0.35">
      <c r="A67" s="2250"/>
      <c r="B67" s="2176"/>
      <c r="C67" s="801" t="s">
        <v>65</v>
      </c>
      <c r="D67" s="913">
        <v>0.77083333333333337</v>
      </c>
      <c r="E67" s="736" t="s">
        <v>79</v>
      </c>
      <c r="F67" s="737" t="str">
        <f>$B$6</f>
        <v>A3</v>
      </c>
      <c r="G67" s="738" t="str">
        <f>$B$9</f>
        <v>A6</v>
      </c>
      <c r="H67" s="732"/>
      <c r="I67" s="733"/>
      <c r="J67" s="2299"/>
      <c r="K67" s="2212"/>
      <c r="L67" s="2213"/>
    </row>
    <row r="68" spans="1:12" s="727" customFormat="1" ht="35.1" customHeight="1" thickBot="1" x14ac:dyDescent="0.35">
      <c r="A68" s="2250"/>
      <c r="B68" s="2175" t="s">
        <v>620</v>
      </c>
      <c r="C68" s="739" t="s">
        <v>66</v>
      </c>
      <c r="D68" s="740">
        <v>0.79166666666666663</v>
      </c>
      <c r="E68" s="741" t="s">
        <v>86</v>
      </c>
      <c r="F68" s="742" t="str">
        <f>$B$15</f>
        <v>B4</v>
      </c>
      <c r="G68" s="743" t="str">
        <f>$B$13</f>
        <v>B2</v>
      </c>
      <c r="H68" s="744"/>
      <c r="I68" s="745"/>
      <c r="J68" s="2214" t="s">
        <v>10</v>
      </c>
      <c r="K68" s="2216"/>
      <c r="L68" s="2217"/>
    </row>
    <row r="69" spans="1:12" s="727" customFormat="1" ht="35.1" customHeight="1" thickBot="1" x14ac:dyDescent="0.35">
      <c r="A69" s="2250"/>
      <c r="B69" s="2176"/>
      <c r="C69" s="739" t="s">
        <v>67</v>
      </c>
      <c r="D69" s="740">
        <v>0.84375</v>
      </c>
      <c r="E69" s="746" t="s">
        <v>87</v>
      </c>
      <c r="F69" s="747" t="str">
        <f>$B$16</f>
        <v>B5</v>
      </c>
      <c r="G69" s="748" t="str">
        <f>$B$12</f>
        <v>B1</v>
      </c>
      <c r="H69" s="749"/>
      <c r="I69" s="750"/>
      <c r="J69" s="2215"/>
      <c r="K69" s="2218"/>
      <c r="L69" s="2219"/>
    </row>
    <row r="70" spans="1:12" s="727" customFormat="1" ht="35.1" customHeight="1" thickBot="1" x14ac:dyDescent="0.35">
      <c r="A70" s="2250"/>
      <c r="B70" s="2175" t="s">
        <v>621</v>
      </c>
      <c r="C70" s="728" t="s">
        <v>68</v>
      </c>
      <c r="D70" s="833">
        <v>0.79166666666666663</v>
      </c>
      <c r="E70" s="730" t="s">
        <v>140</v>
      </c>
      <c r="F70" s="731" t="str">
        <f>$B$22</f>
        <v>C4</v>
      </c>
      <c r="G70" s="731" t="str">
        <f>$B$20</f>
        <v>C2</v>
      </c>
      <c r="H70" s="752"/>
      <c r="I70" s="753"/>
      <c r="J70" s="2232" t="str">
        <f>$B$21</f>
        <v>C3</v>
      </c>
      <c r="K70" s="2234"/>
      <c r="L70" s="2235"/>
    </row>
    <row r="71" spans="1:12" s="727" customFormat="1" ht="35.1" customHeight="1" thickBot="1" x14ac:dyDescent="0.35">
      <c r="A71" s="2250"/>
      <c r="B71" s="2176"/>
      <c r="C71" s="802" t="s">
        <v>69</v>
      </c>
      <c r="D71" s="729">
        <v>0.84375</v>
      </c>
      <c r="E71" s="803" t="s">
        <v>141</v>
      </c>
      <c r="F71" s="804" t="str">
        <f>$B$23</f>
        <v>C5</v>
      </c>
      <c r="G71" s="805" t="str">
        <f>$B$19</f>
        <v>C1</v>
      </c>
      <c r="H71" s="806"/>
      <c r="I71" s="807"/>
      <c r="J71" s="2233"/>
      <c r="K71" s="2236"/>
      <c r="L71" s="2237"/>
    </row>
    <row r="72" spans="1:12" s="727" customFormat="1" ht="35.1" customHeight="1" thickBot="1" x14ac:dyDescent="0.35">
      <c r="A72" s="2250"/>
      <c r="B72" s="2175" t="s">
        <v>622</v>
      </c>
      <c r="C72" s="756" t="s">
        <v>70</v>
      </c>
      <c r="D72" s="757">
        <v>0.79166666666666663</v>
      </c>
      <c r="E72" s="758" t="s">
        <v>143</v>
      </c>
      <c r="F72" s="759" t="str">
        <f>$B$29</f>
        <v>D4</v>
      </c>
      <c r="G72" s="760" t="str">
        <f>$B$27</f>
        <v>D2</v>
      </c>
      <c r="H72" s="761"/>
      <c r="I72" s="762"/>
      <c r="J72" s="2238" t="str">
        <f>$B$28</f>
        <v>D3</v>
      </c>
      <c r="K72" s="2252"/>
      <c r="L72" s="2253"/>
    </row>
    <row r="73" spans="1:12" s="727" customFormat="1" ht="35.1" customHeight="1" thickBot="1" x14ac:dyDescent="0.35">
      <c r="A73" s="2250"/>
      <c r="B73" s="2176"/>
      <c r="C73" s="756" t="s">
        <v>158</v>
      </c>
      <c r="D73" s="757">
        <v>0.84375</v>
      </c>
      <c r="E73" s="758" t="s">
        <v>144</v>
      </c>
      <c r="F73" s="759" t="str">
        <f>$B$30</f>
        <v>D5</v>
      </c>
      <c r="G73" s="760" t="str">
        <f>$B$26</f>
        <v>D1</v>
      </c>
      <c r="H73" s="763"/>
      <c r="I73" s="764"/>
      <c r="J73" s="2239"/>
      <c r="K73" s="2220"/>
      <c r="L73" s="2221"/>
    </row>
    <row r="74" spans="1:12" s="727" customFormat="1" ht="35.1" customHeight="1" thickBot="1" x14ac:dyDescent="0.35">
      <c r="A74" s="2250"/>
      <c r="B74" s="2175" t="s">
        <v>623</v>
      </c>
      <c r="C74" s="867" t="s">
        <v>159</v>
      </c>
      <c r="D74" s="877">
        <v>0.79166666666666663</v>
      </c>
      <c r="E74" s="787" t="s">
        <v>231</v>
      </c>
      <c r="F74" s="786" t="str">
        <f>$F$7</f>
        <v>E4</v>
      </c>
      <c r="G74" s="786" t="str">
        <f>$F$5</f>
        <v>E2</v>
      </c>
      <c r="H74" s="869"/>
      <c r="I74" s="870"/>
      <c r="J74" s="2222" t="str">
        <f>$F$6</f>
        <v>E3</v>
      </c>
      <c r="K74" s="2224"/>
      <c r="L74" s="2225"/>
    </row>
    <row r="75" spans="1:12" s="727" customFormat="1" ht="35.1" customHeight="1" thickBot="1" x14ac:dyDescent="0.35">
      <c r="A75" s="2250"/>
      <c r="B75" s="2207"/>
      <c r="C75" s="867" t="s">
        <v>160</v>
      </c>
      <c r="D75" s="868">
        <v>0.84375</v>
      </c>
      <c r="E75" s="871" t="s">
        <v>232</v>
      </c>
      <c r="F75" s="786" t="str">
        <f>$F$8</f>
        <v>E5</v>
      </c>
      <c r="G75" s="872" t="str">
        <f>$F$4</f>
        <v>E1</v>
      </c>
      <c r="H75" s="869"/>
      <c r="I75" s="870"/>
      <c r="J75" s="2223"/>
      <c r="K75" s="2205"/>
      <c r="L75" s="2206"/>
    </row>
    <row r="76" spans="1:12" s="727" customFormat="1" ht="35.1" customHeight="1" thickBot="1" x14ac:dyDescent="0.35">
      <c r="A76" s="2250"/>
      <c r="B76" s="2175" t="s">
        <v>624</v>
      </c>
      <c r="C76" s="766" t="s">
        <v>161</v>
      </c>
      <c r="D76" s="767">
        <v>0.75</v>
      </c>
      <c r="E76" s="768" t="s">
        <v>233</v>
      </c>
      <c r="F76" s="769" t="str">
        <f>$F$15</f>
        <v>F4</v>
      </c>
      <c r="G76" s="775" t="str">
        <f>$F$13</f>
        <v>F2</v>
      </c>
      <c r="H76" s="771"/>
      <c r="I76" s="772"/>
      <c r="J76" s="2246" t="str">
        <f>$F$14</f>
        <v>F3</v>
      </c>
      <c r="K76" s="2189"/>
      <c r="L76" s="2190"/>
    </row>
    <row r="77" spans="1:12" s="727" customFormat="1" ht="35.1" customHeight="1" thickBot="1" x14ac:dyDescent="0.35">
      <c r="A77" s="2250"/>
      <c r="B77" s="2207"/>
      <c r="C77" s="766" t="s">
        <v>162</v>
      </c>
      <c r="D77" s="767">
        <v>0.80208333333333337</v>
      </c>
      <c r="E77" s="773" t="s">
        <v>234</v>
      </c>
      <c r="F77" s="774" t="str">
        <f>$F$16</f>
        <v>F5</v>
      </c>
      <c r="G77" s="775" t="str">
        <f>$F$12</f>
        <v>F1</v>
      </c>
      <c r="H77" s="797"/>
      <c r="I77" s="798"/>
      <c r="J77" s="2247"/>
      <c r="K77" s="2191"/>
      <c r="L77" s="2192"/>
    </row>
    <row r="78" spans="1:12" s="727" customFormat="1" ht="35.1" customHeight="1" thickBot="1" x14ac:dyDescent="0.35">
      <c r="A78" s="2250"/>
      <c r="B78" s="2207"/>
      <c r="C78" s="776" t="s">
        <v>163</v>
      </c>
      <c r="D78" s="777">
        <v>0.85416666666666663</v>
      </c>
      <c r="E78" s="778" t="s">
        <v>235</v>
      </c>
      <c r="F78" s="779" t="str">
        <f>$F$22</f>
        <v>G4</v>
      </c>
      <c r="G78" s="779" t="str">
        <f>$F$20</f>
        <v>G2</v>
      </c>
      <c r="H78" s="782"/>
      <c r="I78" s="783"/>
      <c r="J78" s="2193" t="str">
        <f>$F$21</f>
        <v>G3</v>
      </c>
      <c r="K78" s="2195"/>
      <c r="L78" s="2196"/>
    </row>
    <row r="79" spans="1:12" s="727" customFormat="1" ht="35.1" customHeight="1" thickBot="1" x14ac:dyDescent="0.35">
      <c r="A79" s="2251"/>
      <c r="B79" s="2176"/>
      <c r="C79" s="776" t="s">
        <v>164</v>
      </c>
      <c r="D79" s="777">
        <v>0.90625</v>
      </c>
      <c r="E79" s="780" t="s">
        <v>236</v>
      </c>
      <c r="F79" s="779" t="str">
        <f>$F$23</f>
        <v>G5</v>
      </c>
      <c r="G79" s="781" t="str">
        <f>$F$19</f>
        <v>G1</v>
      </c>
      <c r="H79" s="782"/>
      <c r="I79" s="783"/>
      <c r="J79" s="2194"/>
      <c r="K79" s="2197"/>
      <c r="L79" s="2198"/>
    </row>
    <row r="80" spans="1:12" s="727" customFormat="1" ht="35.1" customHeight="1" thickBot="1" x14ac:dyDescent="0.35">
      <c r="A80" s="2169" t="s">
        <v>26</v>
      </c>
      <c r="B80" s="719" t="s">
        <v>13</v>
      </c>
      <c r="C80" s="720" t="s">
        <v>15</v>
      </c>
      <c r="D80" s="721" t="s">
        <v>16</v>
      </c>
      <c r="E80" s="722" t="s">
        <v>17</v>
      </c>
      <c r="F80" s="799" t="s">
        <v>18</v>
      </c>
      <c r="G80" s="724"/>
      <c r="H80" s="2203" t="s">
        <v>19</v>
      </c>
      <c r="I80" s="2204"/>
      <c r="J80" s="725" t="s">
        <v>103</v>
      </c>
      <c r="K80" s="2203" t="s">
        <v>513</v>
      </c>
      <c r="L80" s="2204"/>
    </row>
    <row r="81" spans="1:12" s="727" customFormat="1" ht="35.1" customHeight="1" thickBot="1" x14ac:dyDescent="0.35">
      <c r="A81" s="2170"/>
      <c r="B81" s="2175" t="s">
        <v>625</v>
      </c>
      <c r="C81" s="734" t="s">
        <v>165</v>
      </c>
      <c r="D81" s="913">
        <v>0.66666666666666663</v>
      </c>
      <c r="E81" s="765" t="s">
        <v>32</v>
      </c>
      <c r="F81" s="737" t="str">
        <f>$B$4</f>
        <v>A1</v>
      </c>
      <c r="G81" s="737" t="str">
        <f>$B$6</f>
        <v>A3</v>
      </c>
      <c r="H81" s="732"/>
      <c r="I81" s="733"/>
      <c r="J81" s="2208" t="s">
        <v>0</v>
      </c>
      <c r="K81" s="2210"/>
      <c r="L81" s="2211"/>
    </row>
    <row r="82" spans="1:12" s="727" customFormat="1" ht="35.1" customHeight="1" thickBot="1" x14ac:dyDescent="0.35">
      <c r="A82" s="2170"/>
      <c r="B82" s="2207"/>
      <c r="C82" s="800" t="s">
        <v>166</v>
      </c>
      <c r="D82" s="913">
        <v>0.71875</v>
      </c>
      <c r="E82" s="736" t="s">
        <v>41</v>
      </c>
      <c r="F82" s="737" t="str">
        <f>$B$7</f>
        <v>A4</v>
      </c>
      <c r="G82" s="738" t="str">
        <f>$B$8</f>
        <v>A5</v>
      </c>
      <c r="H82" s="732"/>
      <c r="I82" s="733"/>
      <c r="J82" s="2209"/>
      <c r="K82" s="2212"/>
      <c r="L82" s="2213"/>
    </row>
    <row r="83" spans="1:12" s="727" customFormat="1" ht="35.1" customHeight="1" thickBot="1" x14ac:dyDescent="0.35">
      <c r="A83" s="2170"/>
      <c r="B83" s="2176"/>
      <c r="C83" s="801" t="s">
        <v>167</v>
      </c>
      <c r="D83" s="913">
        <v>0.77083333333333337</v>
      </c>
      <c r="E83" s="736" t="s">
        <v>80</v>
      </c>
      <c r="F83" s="737" t="str">
        <f>$B$5</f>
        <v>A2</v>
      </c>
      <c r="G83" s="738" t="str">
        <f>$B$9</f>
        <v>A6</v>
      </c>
      <c r="H83" s="732"/>
      <c r="I83" s="733"/>
      <c r="J83" s="2299"/>
      <c r="K83" s="2212"/>
      <c r="L83" s="2213"/>
    </row>
    <row r="84" spans="1:12" s="727" customFormat="1" ht="35.1" customHeight="1" thickBot="1" x14ac:dyDescent="0.35">
      <c r="A84" s="2170"/>
      <c r="B84" s="2175" t="s">
        <v>626</v>
      </c>
      <c r="C84" s="739" t="s">
        <v>168</v>
      </c>
      <c r="D84" s="740">
        <v>0.79166666666666663</v>
      </c>
      <c r="E84" s="741" t="s">
        <v>43</v>
      </c>
      <c r="F84" s="742" t="str">
        <f>$B$12</f>
        <v>B1</v>
      </c>
      <c r="G84" s="743" t="str">
        <f>$B$14</f>
        <v>B3</v>
      </c>
      <c r="H84" s="744"/>
      <c r="I84" s="745"/>
      <c r="J84" s="2214" t="s">
        <v>9</v>
      </c>
      <c r="K84" s="2216"/>
      <c r="L84" s="2217"/>
    </row>
    <row r="85" spans="1:12" s="727" customFormat="1" ht="35.1" customHeight="1" thickBot="1" x14ac:dyDescent="0.35">
      <c r="A85" s="2170"/>
      <c r="B85" s="2176"/>
      <c r="C85" s="739" t="s">
        <v>169</v>
      </c>
      <c r="D85" s="740">
        <v>0.84375</v>
      </c>
      <c r="E85" s="746" t="s">
        <v>89</v>
      </c>
      <c r="F85" s="747" t="str">
        <f>$B$15</f>
        <v>B4</v>
      </c>
      <c r="G85" s="748" t="str">
        <f>$B$16</f>
        <v>B5</v>
      </c>
      <c r="H85" s="749"/>
      <c r="I85" s="750"/>
      <c r="J85" s="2215"/>
      <c r="K85" s="2218"/>
      <c r="L85" s="2219"/>
    </row>
    <row r="86" spans="1:12" s="727" customFormat="1" ht="35.1" customHeight="1" thickBot="1" x14ac:dyDescent="0.35">
      <c r="A86" s="2170"/>
      <c r="B86" s="2175" t="s">
        <v>627</v>
      </c>
      <c r="C86" s="728" t="s">
        <v>170</v>
      </c>
      <c r="D86" s="833">
        <v>0.79166666666666663</v>
      </c>
      <c r="E86" s="730" t="s">
        <v>146</v>
      </c>
      <c r="F86" s="731" t="str">
        <f>$B$19</f>
        <v>C1</v>
      </c>
      <c r="G86" s="731" t="str">
        <f>$B$21</f>
        <v>C3</v>
      </c>
      <c r="H86" s="752"/>
      <c r="I86" s="753"/>
      <c r="J86" s="2248" t="str">
        <f>$B$20</f>
        <v>C2</v>
      </c>
      <c r="K86" s="2234"/>
      <c r="L86" s="2235"/>
    </row>
    <row r="87" spans="1:12" s="727" customFormat="1" ht="35.1" customHeight="1" thickBot="1" x14ac:dyDescent="0.35">
      <c r="A87" s="2170"/>
      <c r="B87" s="2176"/>
      <c r="C87" s="728" t="s">
        <v>171</v>
      </c>
      <c r="D87" s="729">
        <v>0.84375</v>
      </c>
      <c r="E87" s="754" t="s">
        <v>147</v>
      </c>
      <c r="F87" s="731" t="str">
        <f>$B$22</f>
        <v>C4</v>
      </c>
      <c r="G87" s="755" t="str">
        <f>$B$23</f>
        <v>C5</v>
      </c>
      <c r="H87" s="752"/>
      <c r="I87" s="753"/>
      <c r="J87" s="2249"/>
      <c r="K87" s="2236"/>
      <c r="L87" s="2237"/>
    </row>
    <row r="88" spans="1:12" s="727" customFormat="1" ht="35.1" customHeight="1" thickBot="1" x14ac:dyDescent="0.35">
      <c r="A88" s="2170"/>
      <c r="B88" s="2175" t="s">
        <v>628</v>
      </c>
      <c r="C88" s="756" t="s">
        <v>172</v>
      </c>
      <c r="D88" s="757">
        <v>0.79166666666666663</v>
      </c>
      <c r="E88" s="794" t="s">
        <v>149</v>
      </c>
      <c r="F88" s="795" t="str">
        <f>$B$26</f>
        <v>D1</v>
      </c>
      <c r="G88" s="796" t="str">
        <f>$B$28</f>
        <v>D3</v>
      </c>
      <c r="H88" s="761"/>
      <c r="I88" s="762"/>
      <c r="J88" s="2238" t="str">
        <f>$B$27</f>
        <v>D2</v>
      </c>
      <c r="K88" s="2240"/>
      <c r="L88" s="2241"/>
    </row>
    <row r="89" spans="1:12" s="727" customFormat="1" ht="35.1" customHeight="1" thickBot="1" x14ac:dyDescent="0.35">
      <c r="A89" s="2170"/>
      <c r="B89" s="2176"/>
      <c r="C89" s="793" t="s">
        <v>173</v>
      </c>
      <c r="D89" s="757">
        <v>0.84375</v>
      </c>
      <c r="E89" s="758" t="s">
        <v>150</v>
      </c>
      <c r="F89" s="759" t="str">
        <f>$B$29</f>
        <v>D4</v>
      </c>
      <c r="G89" s="760" t="str">
        <f>$B$30</f>
        <v>D5</v>
      </c>
      <c r="H89" s="763"/>
      <c r="I89" s="764"/>
      <c r="J89" s="2239"/>
      <c r="K89" s="2220"/>
      <c r="L89" s="2221"/>
    </row>
    <row r="90" spans="1:12" s="727" customFormat="1" ht="35.1" customHeight="1" thickBot="1" x14ac:dyDescent="0.35">
      <c r="A90" s="2170"/>
      <c r="B90" s="2175" t="s">
        <v>629</v>
      </c>
      <c r="C90" s="867" t="s">
        <v>174</v>
      </c>
      <c r="D90" s="877">
        <v>0.79166666666666663</v>
      </c>
      <c r="E90" s="787" t="s">
        <v>239</v>
      </c>
      <c r="F90" s="786" t="str">
        <f>$F$4</f>
        <v>E1</v>
      </c>
      <c r="G90" s="786" t="str">
        <f>$F$6</f>
        <v>E3</v>
      </c>
      <c r="H90" s="869"/>
      <c r="I90" s="870"/>
      <c r="J90" s="2222" t="str">
        <f>$F$5</f>
        <v>E2</v>
      </c>
      <c r="K90" s="2224"/>
      <c r="L90" s="2225"/>
    </row>
    <row r="91" spans="1:12" s="727" customFormat="1" ht="35.1" customHeight="1" thickBot="1" x14ac:dyDescent="0.35">
      <c r="A91" s="2170"/>
      <c r="B91" s="2207"/>
      <c r="C91" s="867" t="s">
        <v>175</v>
      </c>
      <c r="D91" s="868">
        <v>0.84375</v>
      </c>
      <c r="E91" s="871" t="s">
        <v>240</v>
      </c>
      <c r="F91" s="786" t="str">
        <f>$F$7</f>
        <v>E4</v>
      </c>
      <c r="G91" s="872" t="str">
        <f>$F$8</f>
        <v>E5</v>
      </c>
      <c r="H91" s="869"/>
      <c r="I91" s="870"/>
      <c r="J91" s="2223"/>
      <c r="K91" s="2226"/>
      <c r="L91" s="2227"/>
    </row>
    <row r="92" spans="1:12" s="727" customFormat="1" ht="35.1" customHeight="1" thickBot="1" x14ac:dyDescent="0.35">
      <c r="A92" s="2170"/>
      <c r="B92" s="2175" t="s">
        <v>630</v>
      </c>
      <c r="C92" s="766" t="s">
        <v>176</v>
      </c>
      <c r="D92" s="767">
        <v>0.75</v>
      </c>
      <c r="E92" s="768" t="s">
        <v>241</v>
      </c>
      <c r="F92" s="769" t="str">
        <f>$F$12</f>
        <v>F1</v>
      </c>
      <c r="G92" s="770" t="str">
        <f>$F$14</f>
        <v>F3</v>
      </c>
      <c r="H92" s="771"/>
      <c r="I92" s="772"/>
      <c r="J92" s="2187" t="s">
        <v>200</v>
      </c>
      <c r="K92" s="2189"/>
      <c r="L92" s="2190"/>
    </row>
    <row r="93" spans="1:12" s="727" customFormat="1" ht="35.1" customHeight="1" thickBot="1" x14ac:dyDescent="0.35">
      <c r="A93" s="2170"/>
      <c r="B93" s="2207"/>
      <c r="C93" s="766" t="s">
        <v>177</v>
      </c>
      <c r="D93" s="767">
        <v>0.80208333333333337</v>
      </c>
      <c r="E93" s="773" t="s">
        <v>242</v>
      </c>
      <c r="F93" s="774" t="str">
        <f>$F$15</f>
        <v>F4</v>
      </c>
      <c r="G93" s="775" t="str">
        <f>$F$16</f>
        <v>F5</v>
      </c>
      <c r="H93" s="797"/>
      <c r="I93" s="798"/>
      <c r="J93" s="2188"/>
      <c r="K93" s="2191"/>
      <c r="L93" s="2192"/>
    </row>
    <row r="94" spans="1:12" s="727" customFormat="1" ht="35.1" customHeight="1" thickBot="1" x14ac:dyDescent="0.35">
      <c r="A94" s="2170"/>
      <c r="B94" s="2207"/>
      <c r="C94" s="808" t="s">
        <v>178</v>
      </c>
      <c r="D94" s="777">
        <v>0.85416666666666663</v>
      </c>
      <c r="E94" s="778" t="s">
        <v>243</v>
      </c>
      <c r="F94" s="779" t="str">
        <f>$F$19</f>
        <v>G1</v>
      </c>
      <c r="G94" s="779" t="str">
        <f>$F$21</f>
        <v>G3</v>
      </c>
      <c r="H94" s="782"/>
      <c r="I94" s="783"/>
      <c r="J94" s="2228" t="str">
        <f>$F$20</f>
        <v>G2</v>
      </c>
      <c r="K94" s="2230"/>
      <c r="L94" s="2231"/>
    </row>
    <row r="95" spans="1:12" s="727" customFormat="1" ht="35.1" customHeight="1" thickBot="1" x14ac:dyDescent="0.35">
      <c r="A95" s="2171"/>
      <c r="B95" s="2176"/>
      <c r="C95" s="776" t="s">
        <v>179</v>
      </c>
      <c r="D95" s="777">
        <v>0.90625</v>
      </c>
      <c r="E95" s="780" t="s">
        <v>244</v>
      </c>
      <c r="F95" s="779" t="str">
        <f>$F$22</f>
        <v>G4</v>
      </c>
      <c r="G95" s="781" t="str">
        <f>$F$23</f>
        <v>G5</v>
      </c>
      <c r="H95" s="782"/>
      <c r="I95" s="783"/>
      <c r="J95" s="2229"/>
      <c r="K95" s="2197"/>
      <c r="L95" s="2198"/>
    </row>
    <row r="96" spans="1:12" s="727" customFormat="1" ht="35.1" customHeight="1" thickBot="1" x14ac:dyDescent="0.35">
      <c r="A96" s="2169" t="s">
        <v>27</v>
      </c>
      <c r="B96" s="719" t="s">
        <v>13</v>
      </c>
      <c r="C96" s="720" t="s">
        <v>15</v>
      </c>
      <c r="D96" s="721" t="s">
        <v>16</v>
      </c>
      <c r="E96" s="722" t="s">
        <v>17</v>
      </c>
      <c r="F96" s="799" t="s">
        <v>18</v>
      </c>
      <c r="G96" s="724"/>
      <c r="H96" s="2203" t="s">
        <v>19</v>
      </c>
      <c r="I96" s="2204"/>
      <c r="J96" s="725" t="s">
        <v>103</v>
      </c>
      <c r="K96" s="2203" t="s">
        <v>513</v>
      </c>
      <c r="L96" s="2204"/>
    </row>
    <row r="97" spans="1:12" s="727" customFormat="1" ht="35.1" customHeight="1" thickBot="1" x14ac:dyDescent="0.35">
      <c r="A97" s="2170"/>
      <c r="B97" s="2175" t="s">
        <v>631</v>
      </c>
      <c r="C97" s="734" t="s">
        <v>180</v>
      </c>
      <c r="D97" s="913">
        <v>0.66666666666666663</v>
      </c>
      <c r="E97" s="765" t="s">
        <v>38</v>
      </c>
      <c r="F97" s="737" t="str">
        <f>$B$5</f>
        <v>A2</v>
      </c>
      <c r="G97" s="737" t="str">
        <f>$B$8</f>
        <v>A5</v>
      </c>
      <c r="H97" s="732"/>
      <c r="I97" s="733"/>
      <c r="J97" s="2208" t="s">
        <v>0</v>
      </c>
      <c r="K97" s="2210"/>
      <c r="L97" s="2211"/>
    </row>
    <row r="98" spans="1:12" s="727" customFormat="1" ht="35.1" customHeight="1" thickBot="1" x14ac:dyDescent="0.35">
      <c r="A98" s="2170"/>
      <c r="B98" s="2207"/>
      <c r="C98" s="734" t="s">
        <v>181</v>
      </c>
      <c r="D98" s="913">
        <v>0.71875</v>
      </c>
      <c r="E98" s="736" t="s">
        <v>39</v>
      </c>
      <c r="F98" s="737" t="str">
        <f>$B$6</f>
        <v>A3</v>
      </c>
      <c r="G98" s="738" t="str">
        <f>$B$7</f>
        <v>A4</v>
      </c>
      <c r="H98" s="732"/>
      <c r="I98" s="733"/>
      <c r="J98" s="2209"/>
      <c r="K98" s="2212"/>
      <c r="L98" s="2213"/>
    </row>
    <row r="99" spans="1:12" s="727" customFormat="1" ht="35.1" customHeight="1" thickBot="1" x14ac:dyDescent="0.35">
      <c r="A99" s="2170"/>
      <c r="B99" s="2176"/>
      <c r="C99" s="734" t="s">
        <v>182</v>
      </c>
      <c r="D99" s="913">
        <v>0.77083333333333337</v>
      </c>
      <c r="E99" s="736" t="s">
        <v>81</v>
      </c>
      <c r="F99" s="737" t="str">
        <f>$B$4</f>
        <v>A1</v>
      </c>
      <c r="G99" s="738" t="str">
        <f>$B$9</f>
        <v>A6</v>
      </c>
      <c r="H99" s="732"/>
      <c r="I99" s="733"/>
      <c r="J99" s="2299"/>
      <c r="K99" s="2212"/>
      <c r="L99" s="2213"/>
    </row>
    <row r="100" spans="1:12" s="727" customFormat="1" ht="35.1" customHeight="1" thickBot="1" x14ac:dyDescent="0.35">
      <c r="A100" s="2170"/>
      <c r="B100" s="2175" t="s">
        <v>632</v>
      </c>
      <c r="C100" s="739" t="s">
        <v>183</v>
      </c>
      <c r="D100" s="740">
        <v>0.79166666666666663</v>
      </c>
      <c r="E100" s="741" t="s">
        <v>91</v>
      </c>
      <c r="F100" s="742" t="str">
        <f>$B$13</f>
        <v>B2</v>
      </c>
      <c r="G100" s="743" t="str">
        <f>$B$16</f>
        <v>B5</v>
      </c>
      <c r="H100" s="744"/>
      <c r="I100" s="745"/>
      <c r="J100" s="2214" t="s">
        <v>8</v>
      </c>
      <c r="K100" s="2216"/>
      <c r="L100" s="2217"/>
    </row>
    <row r="101" spans="1:12" s="727" customFormat="1" ht="35.1" customHeight="1" thickBot="1" x14ac:dyDescent="0.35">
      <c r="A101" s="2170"/>
      <c r="B101" s="2176"/>
      <c r="C101" s="739" t="s">
        <v>184</v>
      </c>
      <c r="D101" s="740">
        <v>0.84375</v>
      </c>
      <c r="E101" s="746" t="s">
        <v>92</v>
      </c>
      <c r="F101" s="747" t="str">
        <f>$B$14</f>
        <v>B3</v>
      </c>
      <c r="G101" s="748" t="str">
        <f>$B$15</f>
        <v>B4</v>
      </c>
      <c r="H101" s="749"/>
      <c r="I101" s="750"/>
      <c r="J101" s="2215"/>
      <c r="K101" s="2218"/>
      <c r="L101" s="2219"/>
    </row>
    <row r="102" spans="1:12" s="727" customFormat="1" ht="35.1" customHeight="1" thickBot="1" x14ac:dyDescent="0.35">
      <c r="A102" s="2170"/>
      <c r="B102" s="2175" t="s">
        <v>633</v>
      </c>
      <c r="C102" s="728" t="s">
        <v>185</v>
      </c>
      <c r="D102" s="833">
        <v>0.79166666666666663</v>
      </c>
      <c r="E102" s="730" t="s">
        <v>152</v>
      </c>
      <c r="F102" s="731" t="str">
        <f>$B$20</f>
        <v>C2</v>
      </c>
      <c r="G102" s="731" t="str">
        <f>$B$23</f>
        <v>C5</v>
      </c>
      <c r="H102" s="752"/>
      <c r="I102" s="753"/>
      <c r="J102" s="2232" t="str">
        <f>$B$19</f>
        <v>C1</v>
      </c>
      <c r="K102" s="2234"/>
      <c r="L102" s="2235"/>
    </row>
    <row r="103" spans="1:12" s="727" customFormat="1" ht="35.1" customHeight="1" thickBot="1" x14ac:dyDescent="0.35">
      <c r="A103" s="2170"/>
      <c r="B103" s="2176"/>
      <c r="C103" s="728" t="s">
        <v>186</v>
      </c>
      <c r="D103" s="729">
        <v>0.84375</v>
      </c>
      <c r="E103" s="754" t="s">
        <v>153</v>
      </c>
      <c r="F103" s="731" t="str">
        <f>$B$21</f>
        <v>C3</v>
      </c>
      <c r="G103" s="755" t="str">
        <f>$B$22</f>
        <v>C4</v>
      </c>
      <c r="H103" s="752"/>
      <c r="I103" s="753"/>
      <c r="J103" s="2233"/>
      <c r="K103" s="2236"/>
      <c r="L103" s="2237"/>
    </row>
    <row r="104" spans="1:12" s="727" customFormat="1" ht="35.1" customHeight="1" thickBot="1" x14ac:dyDescent="0.35">
      <c r="A104" s="2170"/>
      <c r="B104" s="2175" t="s">
        <v>634</v>
      </c>
      <c r="C104" s="809" t="s">
        <v>187</v>
      </c>
      <c r="D104" s="757">
        <v>0.79166666666666663</v>
      </c>
      <c r="E104" s="794" t="s">
        <v>155</v>
      </c>
      <c r="F104" s="795" t="str">
        <f>$B$27</f>
        <v>D2</v>
      </c>
      <c r="G104" s="796" t="str">
        <f>$B$30</f>
        <v>D5</v>
      </c>
      <c r="H104" s="761"/>
      <c r="I104" s="762"/>
      <c r="J104" s="2238" t="str">
        <f>$B$26</f>
        <v>D1</v>
      </c>
      <c r="K104" s="2240"/>
      <c r="L104" s="2241"/>
    </row>
    <row r="105" spans="1:12" s="727" customFormat="1" ht="35.1" customHeight="1" thickBot="1" x14ac:dyDescent="0.35">
      <c r="A105" s="2170"/>
      <c r="B105" s="2176"/>
      <c r="C105" s="810" t="s">
        <v>261</v>
      </c>
      <c r="D105" s="757">
        <v>0.84375</v>
      </c>
      <c r="E105" s="758" t="s">
        <v>156</v>
      </c>
      <c r="F105" s="759" t="str">
        <f>$B$28</f>
        <v>D3</v>
      </c>
      <c r="G105" s="760" t="str">
        <f>$B$29</f>
        <v>D4</v>
      </c>
      <c r="H105" s="763"/>
      <c r="I105" s="764"/>
      <c r="J105" s="2239"/>
      <c r="K105" s="2220"/>
      <c r="L105" s="2221"/>
    </row>
    <row r="106" spans="1:12" s="727" customFormat="1" ht="35.1" customHeight="1" thickBot="1" x14ac:dyDescent="0.35">
      <c r="A106" s="2170"/>
      <c r="B106" s="2175" t="s">
        <v>635</v>
      </c>
      <c r="C106" s="867" t="s">
        <v>262</v>
      </c>
      <c r="D106" s="877">
        <v>0.79166666666666663</v>
      </c>
      <c r="E106" s="787" t="s">
        <v>247</v>
      </c>
      <c r="F106" s="786" t="str">
        <f>$F$5</f>
        <v>E2</v>
      </c>
      <c r="G106" s="786" t="str">
        <f>$F$8</f>
        <v>E5</v>
      </c>
      <c r="H106" s="869"/>
      <c r="I106" s="870"/>
      <c r="J106" s="2242" t="str">
        <f>$F$4</f>
        <v>E1</v>
      </c>
      <c r="K106" s="2244"/>
      <c r="L106" s="2245"/>
    </row>
    <row r="107" spans="1:12" s="727" customFormat="1" ht="35.1" customHeight="1" thickBot="1" x14ac:dyDescent="0.35">
      <c r="A107" s="2170"/>
      <c r="B107" s="2176"/>
      <c r="C107" s="867" t="s">
        <v>263</v>
      </c>
      <c r="D107" s="868">
        <v>0.84375</v>
      </c>
      <c r="E107" s="871" t="s">
        <v>248</v>
      </c>
      <c r="F107" s="786" t="str">
        <f>$F$6</f>
        <v>E3</v>
      </c>
      <c r="G107" s="872" t="str">
        <f>$F$7</f>
        <v>E4</v>
      </c>
      <c r="H107" s="869"/>
      <c r="I107" s="870"/>
      <c r="J107" s="2243"/>
      <c r="K107" s="2205"/>
      <c r="L107" s="2206"/>
    </row>
    <row r="108" spans="1:12" s="727" customFormat="1" ht="35.1" customHeight="1" thickBot="1" x14ac:dyDescent="0.35">
      <c r="A108" s="2170"/>
      <c r="B108" s="2175" t="s">
        <v>636</v>
      </c>
      <c r="C108" s="811" t="s">
        <v>264</v>
      </c>
      <c r="D108" s="767">
        <v>0.75</v>
      </c>
      <c r="E108" s="768" t="s">
        <v>249</v>
      </c>
      <c r="F108" s="774" t="str">
        <f>$F$13</f>
        <v>F2</v>
      </c>
      <c r="G108" s="770" t="str">
        <f>$F$16</f>
        <v>F5</v>
      </c>
      <c r="H108" s="771"/>
      <c r="I108" s="772"/>
      <c r="J108" s="2187" t="str">
        <f>$F$12</f>
        <v>F1</v>
      </c>
      <c r="K108" s="2189"/>
      <c r="L108" s="2190"/>
    </row>
    <row r="109" spans="1:12" s="727" customFormat="1" ht="35.1" customHeight="1" thickBot="1" x14ac:dyDescent="0.35">
      <c r="A109" s="2170"/>
      <c r="B109" s="2207"/>
      <c r="C109" s="766" t="s">
        <v>265</v>
      </c>
      <c r="D109" s="767">
        <v>0.80208333333333337</v>
      </c>
      <c r="E109" s="773" t="s">
        <v>250</v>
      </c>
      <c r="F109" s="774" t="str">
        <f>$F$14</f>
        <v>F3</v>
      </c>
      <c r="G109" s="775" t="str">
        <f>$F$15</f>
        <v>F4</v>
      </c>
      <c r="H109" s="797"/>
      <c r="I109" s="798"/>
      <c r="J109" s="2188"/>
      <c r="K109" s="2191"/>
      <c r="L109" s="2192"/>
    </row>
    <row r="110" spans="1:12" s="727" customFormat="1" ht="35.1" customHeight="1" thickBot="1" x14ac:dyDescent="0.35">
      <c r="A110" s="2170"/>
      <c r="B110" s="2207"/>
      <c r="C110" s="776" t="s">
        <v>266</v>
      </c>
      <c r="D110" s="777">
        <v>0.85416666666666663</v>
      </c>
      <c r="E110" s="778" t="s">
        <v>251</v>
      </c>
      <c r="F110" s="779" t="str">
        <f>$F$20</f>
        <v>G2</v>
      </c>
      <c r="G110" s="779" t="str">
        <f>$F$23</f>
        <v>G5</v>
      </c>
      <c r="H110" s="782"/>
      <c r="I110" s="783"/>
      <c r="J110" s="2193" t="str">
        <f>$F$19</f>
        <v>G1</v>
      </c>
      <c r="K110" s="2195"/>
      <c r="L110" s="2196"/>
    </row>
    <row r="111" spans="1:12" s="727" customFormat="1" ht="35.1" customHeight="1" thickBot="1" x14ac:dyDescent="0.35">
      <c r="A111" s="2170"/>
      <c r="B111" s="2176"/>
      <c r="C111" s="776" t="s">
        <v>267</v>
      </c>
      <c r="D111" s="777">
        <v>0.90625</v>
      </c>
      <c r="E111" s="780" t="s">
        <v>252</v>
      </c>
      <c r="F111" s="779" t="str">
        <f>$F$21</f>
        <v>G3</v>
      </c>
      <c r="G111" s="781" t="str">
        <f>$F$22</f>
        <v>G4</v>
      </c>
      <c r="H111" s="782"/>
      <c r="I111" s="783"/>
      <c r="J111" s="2194"/>
      <c r="K111" s="2197"/>
      <c r="L111" s="2198"/>
    </row>
    <row r="112" spans="1:12" s="11" customFormat="1" ht="35.1" customHeight="1" thickBot="1" x14ac:dyDescent="0.25">
      <c r="A112" s="505" t="s">
        <v>0</v>
      </c>
      <c r="B112" s="505"/>
      <c r="C112" s="505"/>
      <c r="D112" s="505"/>
      <c r="E112" s="505"/>
      <c r="F112" s="505"/>
      <c r="G112" s="505"/>
      <c r="H112" s="505"/>
      <c r="I112" s="505"/>
      <c r="J112" s="523"/>
      <c r="K112" s="904"/>
      <c r="L112"/>
    </row>
    <row r="113" spans="1:12" s="727" customFormat="1" ht="35.1" customHeight="1" thickBot="1" x14ac:dyDescent="0.35">
      <c r="A113" s="2169" t="s">
        <v>28</v>
      </c>
      <c r="B113" s="784" t="s">
        <v>13</v>
      </c>
      <c r="C113" s="719" t="s">
        <v>15</v>
      </c>
      <c r="D113" s="823" t="s">
        <v>16</v>
      </c>
      <c r="E113" s="2172" t="s">
        <v>18</v>
      </c>
      <c r="F113" s="2173"/>
      <c r="G113" s="2174"/>
      <c r="H113" s="2183" t="s">
        <v>19</v>
      </c>
      <c r="I113" s="2184"/>
      <c r="J113" s="2199"/>
      <c r="K113" s="2200"/>
      <c r="L113" s="11"/>
    </row>
    <row r="114" spans="1:12" s="727" customFormat="1" ht="35.1" customHeight="1" thickBot="1" x14ac:dyDescent="0.35">
      <c r="A114" s="2170"/>
      <c r="B114" s="2175" t="s">
        <v>637</v>
      </c>
      <c r="C114" s="739" t="s">
        <v>268</v>
      </c>
      <c r="D114" s="740"/>
      <c r="E114" s="2201"/>
      <c r="F114" s="2202"/>
      <c r="G114" s="747"/>
      <c r="H114" s="744"/>
      <c r="I114" s="745"/>
      <c r="J114" s="726"/>
      <c r="K114" s="903"/>
      <c r="L114" s="11"/>
    </row>
    <row r="115" spans="1:12" s="727" customFormat="1" ht="35.1" customHeight="1" thickBot="1" x14ac:dyDescent="0.35">
      <c r="A115" s="2170"/>
      <c r="B115" s="2176"/>
      <c r="C115" s="739" t="s">
        <v>269</v>
      </c>
      <c r="D115" s="740"/>
      <c r="E115" s="2201"/>
      <c r="F115" s="2202"/>
      <c r="G115" s="747"/>
      <c r="H115" s="744"/>
      <c r="I115" s="745"/>
      <c r="J115" s="726"/>
      <c r="K115" s="903"/>
      <c r="L115" s="11"/>
    </row>
    <row r="116" spans="1:12" s="727" customFormat="1" ht="35.1" customHeight="1" thickBot="1" x14ac:dyDescent="0.35">
      <c r="A116" s="2170"/>
      <c r="B116" s="2175" t="s">
        <v>638</v>
      </c>
      <c r="C116" s="739" t="s">
        <v>270</v>
      </c>
      <c r="D116" s="740"/>
      <c r="E116" s="2201"/>
      <c r="F116" s="2202"/>
      <c r="G116" s="747"/>
      <c r="H116" s="744"/>
      <c r="I116" s="745"/>
      <c r="J116" s="726"/>
      <c r="K116" s="903"/>
      <c r="L116" s="11"/>
    </row>
    <row r="117" spans="1:12" s="727" customFormat="1" ht="35.1" customHeight="1" thickBot="1" x14ac:dyDescent="0.35">
      <c r="A117" s="2170"/>
      <c r="B117" s="2176"/>
      <c r="C117" s="739" t="s">
        <v>271</v>
      </c>
      <c r="D117" s="740"/>
      <c r="E117" s="2201"/>
      <c r="F117" s="2202"/>
      <c r="G117" s="747"/>
      <c r="H117" s="744"/>
      <c r="I117" s="745"/>
      <c r="J117" s="726"/>
      <c r="K117" s="903"/>
      <c r="L117" s="11"/>
    </row>
    <row r="118" spans="1:12" s="727" customFormat="1" ht="35.1" customHeight="1" thickBot="1" x14ac:dyDescent="0.35">
      <c r="A118" s="2170"/>
      <c r="B118" s="2175" t="s">
        <v>639</v>
      </c>
      <c r="C118" s="739" t="s">
        <v>272</v>
      </c>
      <c r="D118" s="740"/>
      <c r="E118" s="2201"/>
      <c r="F118" s="2202"/>
      <c r="G118" s="747"/>
      <c r="H118" s="744"/>
      <c r="I118" s="745"/>
      <c r="J118" s="726"/>
      <c r="K118" s="903"/>
      <c r="L118" s="11"/>
    </row>
    <row r="119" spans="1:12" s="727" customFormat="1" ht="35.1" customHeight="1" thickBot="1" x14ac:dyDescent="0.35">
      <c r="A119" s="2170"/>
      <c r="B119" s="2176"/>
      <c r="C119" s="739" t="s">
        <v>273</v>
      </c>
      <c r="D119" s="740"/>
      <c r="E119" s="2201"/>
      <c r="F119" s="2202"/>
      <c r="G119" s="747"/>
      <c r="H119" s="744"/>
      <c r="I119" s="745"/>
      <c r="J119" s="726"/>
      <c r="K119" s="903"/>
      <c r="L119" s="11"/>
    </row>
    <row r="120" spans="1:12" s="727" customFormat="1" ht="35.1" customHeight="1" thickBot="1" x14ac:dyDescent="0.35">
      <c r="A120" s="2170"/>
      <c r="B120" s="2175" t="s">
        <v>640</v>
      </c>
      <c r="C120" s="739" t="s">
        <v>274</v>
      </c>
      <c r="D120" s="740"/>
      <c r="E120" s="2201"/>
      <c r="F120" s="2202"/>
      <c r="G120" s="747"/>
      <c r="H120" s="744"/>
      <c r="I120" s="745"/>
      <c r="J120" s="726"/>
      <c r="K120" s="903"/>
      <c r="L120" s="11"/>
    </row>
    <row r="121" spans="1:12" s="827" customFormat="1" ht="35.1" customHeight="1" thickBot="1" x14ac:dyDescent="0.35">
      <c r="A121" s="2171"/>
      <c r="B121" s="2176"/>
      <c r="C121" s="739" t="s">
        <v>275</v>
      </c>
      <c r="D121" s="740"/>
      <c r="E121" s="2201"/>
      <c r="F121" s="2202"/>
      <c r="G121" s="747"/>
      <c r="H121" s="744"/>
      <c r="I121" s="745"/>
      <c r="J121" s="826"/>
      <c r="K121" s="903"/>
      <c r="L121" s="11"/>
    </row>
    <row r="122" spans="1:12" s="727" customFormat="1" ht="35.1" customHeight="1" thickBot="1" x14ac:dyDescent="0.35">
      <c r="A122" s="2179" t="s">
        <v>94</v>
      </c>
      <c r="B122" s="2179"/>
      <c r="C122" s="2179"/>
      <c r="D122" s="2179"/>
      <c r="E122" s="2179"/>
      <c r="F122" s="2179"/>
      <c r="G122" s="2179"/>
      <c r="H122" s="2179"/>
      <c r="I122" s="2179"/>
      <c r="J122" s="828"/>
      <c r="K122" s="904"/>
      <c r="L122" s="11"/>
    </row>
    <row r="123" spans="1:12" s="727" customFormat="1" ht="35.1" customHeight="1" thickBot="1" x14ac:dyDescent="0.35">
      <c r="A123" s="2169" t="s">
        <v>71</v>
      </c>
      <c r="B123" s="784" t="s">
        <v>13</v>
      </c>
      <c r="C123" s="719" t="s">
        <v>15</v>
      </c>
      <c r="D123" s="823" t="s">
        <v>16</v>
      </c>
      <c r="E123" s="2172" t="s">
        <v>18</v>
      </c>
      <c r="F123" s="2173"/>
      <c r="G123" s="2174"/>
      <c r="H123" s="2183" t="s">
        <v>19</v>
      </c>
      <c r="I123" s="2184"/>
      <c r="J123" s="825"/>
      <c r="K123" s="904"/>
      <c r="L123" s="11"/>
    </row>
    <row r="124" spans="1:12" s="727" customFormat="1" ht="35.1" customHeight="1" thickBot="1" x14ac:dyDescent="0.35">
      <c r="A124" s="2170"/>
      <c r="B124" s="2175" t="s">
        <v>641</v>
      </c>
      <c r="C124" s="734" t="s">
        <v>276</v>
      </c>
      <c r="D124" s="735"/>
      <c r="E124" s="2185" t="s">
        <v>0</v>
      </c>
      <c r="F124" s="2186"/>
      <c r="G124" s="737" t="s">
        <v>0</v>
      </c>
      <c r="H124" s="732"/>
      <c r="I124" s="733"/>
      <c r="J124" s="726"/>
      <c r="K124" s="905"/>
      <c r="L124" s="11"/>
    </row>
    <row r="125" spans="1:12" s="727" customFormat="1" ht="35.1" customHeight="1" thickBot="1" x14ac:dyDescent="0.35">
      <c r="A125" s="2170"/>
      <c r="B125" s="2176"/>
      <c r="C125" s="734" t="s">
        <v>277</v>
      </c>
      <c r="D125" s="735"/>
      <c r="E125" s="2185" t="s">
        <v>0</v>
      </c>
      <c r="F125" s="2186"/>
      <c r="G125" s="737" t="s">
        <v>0</v>
      </c>
      <c r="H125" s="732"/>
      <c r="I125" s="733"/>
      <c r="J125" s="726"/>
      <c r="K125" s="905"/>
      <c r="L125" s="11"/>
    </row>
    <row r="126" spans="1:12" s="727" customFormat="1" ht="35.1" customHeight="1" thickBot="1" x14ac:dyDescent="0.35">
      <c r="A126" s="2170"/>
      <c r="B126" s="2175" t="s">
        <v>642</v>
      </c>
      <c r="C126" s="734" t="s">
        <v>278</v>
      </c>
      <c r="D126" s="735"/>
      <c r="E126" s="2185" t="s">
        <v>0</v>
      </c>
      <c r="F126" s="2186"/>
      <c r="G126" s="737" t="s">
        <v>0</v>
      </c>
      <c r="H126" s="732"/>
      <c r="I126" s="733"/>
      <c r="J126" s="726"/>
      <c r="K126" s="905"/>
      <c r="L126" s="11"/>
    </row>
    <row r="127" spans="1:12" s="727" customFormat="1" ht="35.1" customHeight="1" thickBot="1" x14ac:dyDescent="0.35">
      <c r="A127" s="2171"/>
      <c r="B127" s="2176"/>
      <c r="C127" s="734" t="s">
        <v>279</v>
      </c>
      <c r="D127" s="735"/>
      <c r="E127" s="2185" t="s">
        <v>0</v>
      </c>
      <c r="F127" s="2186"/>
      <c r="G127" s="737" t="s">
        <v>0</v>
      </c>
      <c r="H127" s="732"/>
      <c r="I127" s="733"/>
      <c r="J127" s="726"/>
      <c r="K127" s="905"/>
      <c r="L127" s="11"/>
    </row>
    <row r="128" spans="1:12" s="727" customFormat="1" ht="35.1" customHeight="1" thickBot="1" x14ac:dyDescent="0.35">
      <c r="A128" s="2168" t="s">
        <v>95</v>
      </c>
      <c r="B128" s="2168"/>
      <c r="C128" s="2168"/>
      <c r="D128" s="2168"/>
      <c r="E128" s="2168"/>
      <c r="F128" s="2168"/>
      <c r="G128" s="2168"/>
      <c r="H128" s="2168"/>
      <c r="I128" s="2168"/>
      <c r="J128" s="829"/>
      <c r="K128" s="906"/>
      <c r="L128" s="11"/>
    </row>
    <row r="129" spans="1:12" s="727" customFormat="1" ht="35.1" customHeight="1" thickBot="1" x14ac:dyDescent="0.35">
      <c r="A129" s="2169" t="s">
        <v>72</v>
      </c>
      <c r="B129" s="784" t="s">
        <v>13</v>
      </c>
      <c r="C129" s="784" t="s">
        <v>15</v>
      </c>
      <c r="D129" s="824" t="s">
        <v>16</v>
      </c>
      <c r="E129" s="2172" t="s">
        <v>18</v>
      </c>
      <c r="F129" s="2173"/>
      <c r="G129" s="2174"/>
      <c r="H129" s="2172" t="s">
        <v>19</v>
      </c>
      <c r="I129" s="2174"/>
      <c r="J129" s="71"/>
      <c r="K129" s="904"/>
      <c r="L129" s="11"/>
    </row>
    <row r="130" spans="1:12" s="727" customFormat="1" ht="35.1" customHeight="1" thickBot="1" x14ac:dyDescent="0.35">
      <c r="A130" s="2170"/>
      <c r="B130" s="2175" t="s">
        <v>615</v>
      </c>
      <c r="C130" s="809" t="s">
        <v>280</v>
      </c>
      <c r="D130" s="757" t="s">
        <v>0</v>
      </c>
      <c r="E130" s="2177" t="s">
        <v>0</v>
      </c>
      <c r="F130" s="2178"/>
      <c r="G130" s="759" t="s">
        <v>0</v>
      </c>
      <c r="H130" s="761"/>
      <c r="I130" s="762"/>
      <c r="J130" s="726"/>
      <c r="K130" s="907"/>
      <c r="L130" s="11"/>
    </row>
    <row r="131" spans="1:12" s="727" customFormat="1" ht="35.1" customHeight="1" thickBot="1" x14ac:dyDescent="0.35">
      <c r="A131" s="2171"/>
      <c r="B131" s="2176"/>
      <c r="C131" s="810" t="s">
        <v>289</v>
      </c>
      <c r="D131" s="830" t="s">
        <v>0</v>
      </c>
      <c r="E131" s="2177" t="s">
        <v>0</v>
      </c>
      <c r="F131" s="2178"/>
      <c r="G131" s="759" t="s">
        <v>0</v>
      </c>
      <c r="H131" s="761"/>
      <c r="I131" s="762"/>
      <c r="J131" s="726"/>
      <c r="K131" s="907"/>
      <c r="L131" s="11"/>
    </row>
    <row r="132" spans="1:12" s="727" customFormat="1" ht="35.1" customHeight="1" thickBot="1" x14ac:dyDescent="0.35">
      <c r="A132" s="2179" t="s">
        <v>29</v>
      </c>
      <c r="B132" s="2179"/>
      <c r="C132" s="2179"/>
      <c r="D132" s="2179"/>
      <c r="E132" s="2179"/>
      <c r="F132" s="2179"/>
      <c r="G132" s="2179"/>
      <c r="H132" s="2179"/>
      <c r="I132" s="2179"/>
      <c r="J132" s="828"/>
      <c r="K132" s="904"/>
      <c r="L132" s="11"/>
    </row>
    <row r="133" spans="1:12" s="727" customFormat="1" ht="35.1" customHeight="1" thickBot="1" x14ac:dyDescent="0.35">
      <c r="A133" s="2169" t="s">
        <v>313</v>
      </c>
      <c r="B133" s="784" t="s">
        <v>13</v>
      </c>
      <c r="C133" s="784" t="s">
        <v>15</v>
      </c>
      <c r="D133" s="824" t="s">
        <v>16</v>
      </c>
      <c r="E133" s="2172" t="s">
        <v>18</v>
      </c>
      <c r="F133" s="2173"/>
      <c r="G133" s="2174"/>
      <c r="H133" s="2172" t="s">
        <v>19</v>
      </c>
      <c r="I133" s="2174"/>
      <c r="J133" s="71"/>
      <c r="K133" s="904"/>
      <c r="L133" s="11"/>
    </row>
    <row r="134" spans="1:12" s="727" customFormat="1" ht="35.1" customHeight="1" thickBot="1" x14ac:dyDescent="0.35">
      <c r="A134" s="2170"/>
      <c r="B134" s="2175" t="s">
        <v>616</v>
      </c>
      <c r="C134" s="831" t="s">
        <v>290</v>
      </c>
      <c r="D134" s="729" t="s">
        <v>0</v>
      </c>
      <c r="E134" s="2180"/>
      <c r="F134" s="2181"/>
      <c r="G134" s="2182"/>
      <c r="H134" s="752"/>
      <c r="I134" s="753"/>
      <c r="J134" s="726"/>
      <c r="K134" s="908"/>
      <c r="L134" s="11"/>
    </row>
    <row r="135" spans="1:12" s="727" customFormat="1" ht="35.1" customHeight="1" thickBot="1" x14ac:dyDescent="0.35">
      <c r="A135" s="2171"/>
      <c r="B135" s="2176"/>
      <c r="C135" s="832" t="s">
        <v>291</v>
      </c>
      <c r="D135" s="833"/>
      <c r="E135" s="2180"/>
      <c r="F135" s="2181"/>
      <c r="G135" s="2182"/>
      <c r="H135" s="834"/>
      <c r="I135" s="835"/>
      <c r="J135" s="726"/>
      <c r="K135" s="908"/>
      <c r="L135"/>
    </row>
    <row r="136" spans="1:12" s="727" customFormat="1" ht="35.1" customHeight="1" x14ac:dyDescent="0.3">
      <c r="A136" s="836"/>
      <c r="B136" s="837"/>
      <c r="C136" s="838"/>
      <c r="D136" s="839"/>
      <c r="E136" s="840"/>
      <c r="F136" s="841"/>
      <c r="G136" s="842"/>
      <c r="H136" s="843"/>
      <c r="I136" s="843"/>
      <c r="J136" s="71"/>
      <c r="K136" s="909"/>
      <c r="L136"/>
    </row>
    <row r="137" spans="1:12" s="727" customFormat="1" ht="32.1" customHeight="1" x14ac:dyDescent="0.3">
      <c r="A137" s="844"/>
      <c r="B137" s="726"/>
      <c r="C137" s="726"/>
      <c r="D137" s="726"/>
      <c r="E137" s="845"/>
      <c r="F137" s="726"/>
      <c r="G137" s="726"/>
      <c r="H137" s="726"/>
      <c r="I137" s="726"/>
      <c r="J137" s="726"/>
      <c r="K137" s="902"/>
      <c r="L137"/>
    </row>
    <row r="138" spans="1:12" s="727" customFormat="1" ht="32.1" customHeight="1" x14ac:dyDescent="0.3">
      <c r="A138" s="844"/>
      <c r="B138" s="726"/>
      <c r="C138" s="726"/>
      <c r="D138" s="726"/>
      <c r="E138" s="845"/>
      <c r="F138" s="726"/>
      <c r="G138" s="726"/>
      <c r="H138" s="726"/>
      <c r="I138" s="726"/>
      <c r="J138" s="726"/>
      <c r="K138" s="902"/>
      <c r="L138"/>
    </row>
    <row r="139" spans="1:12" s="727" customFormat="1" ht="32.1" customHeight="1" x14ac:dyDescent="0.3">
      <c r="A139" s="844"/>
      <c r="B139" s="726"/>
      <c r="C139" s="726"/>
      <c r="D139" s="726"/>
      <c r="E139" s="845"/>
      <c r="F139" s="726"/>
      <c r="G139" s="726"/>
      <c r="H139" s="726"/>
      <c r="I139" s="726"/>
      <c r="J139" s="726"/>
      <c r="K139" s="902"/>
      <c r="L139"/>
    </row>
    <row r="140" spans="1:12" s="727" customFormat="1" ht="32.1" customHeight="1" x14ac:dyDescent="0.3">
      <c r="A140" s="844"/>
      <c r="B140" s="726"/>
      <c r="C140" s="726"/>
      <c r="D140" s="726"/>
      <c r="E140" s="845"/>
      <c r="F140" s="726"/>
      <c r="G140" s="726"/>
      <c r="H140" s="726"/>
      <c r="I140" s="726"/>
      <c r="J140" s="726"/>
      <c r="K140" s="902"/>
      <c r="L140"/>
    </row>
    <row r="141" spans="1:12" s="727" customFormat="1" ht="32.1" customHeight="1" x14ac:dyDescent="0.3">
      <c r="A141" s="844"/>
      <c r="B141" s="726"/>
      <c r="C141" s="726"/>
      <c r="D141" s="726"/>
      <c r="E141" s="845"/>
      <c r="F141" s="726"/>
      <c r="G141" s="726"/>
      <c r="H141" s="726"/>
      <c r="I141" s="726"/>
      <c r="J141" s="726"/>
      <c r="K141" s="902"/>
      <c r="L141"/>
    </row>
    <row r="142" spans="1:12" s="727" customFormat="1" ht="32.1" customHeight="1" x14ac:dyDescent="0.3">
      <c r="A142" s="844"/>
      <c r="B142" s="726"/>
      <c r="C142" s="726"/>
      <c r="D142" s="726"/>
      <c r="E142" s="845"/>
      <c r="F142" s="726"/>
      <c r="G142" s="726"/>
      <c r="H142" s="726"/>
      <c r="I142" s="726"/>
      <c r="J142" s="726"/>
      <c r="K142" s="902"/>
      <c r="L142"/>
    </row>
    <row r="143" spans="1:12" s="727" customFormat="1" ht="32.1" customHeight="1" x14ac:dyDescent="0.3">
      <c r="A143" s="844"/>
      <c r="B143" s="726"/>
      <c r="C143" s="726"/>
      <c r="D143" s="726"/>
      <c r="E143" s="845"/>
      <c r="F143" s="726"/>
      <c r="G143" s="726"/>
      <c r="H143" s="726"/>
      <c r="I143" s="726"/>
      <c r="J143" s="726"/>
      <c r="K143" s="902"/>
      <c r="L143"/>
    </row>
    <row r="144" spans="1:12" s="727" customFormat="1" ht="32.1" customHeight="1" x14ac:dyDescent="0.3">
      <c r="A144" s="844"/>
      <c r="B144" s="726"/>
      <c r="C144" s="726"/>
      <c r="D144" s="726"/>
      <c r="E144" s="845"/>
      <c r="F144" s="726"/>
      <c r="G144" s="726"/>
      <c r="H144" s="726"/>
      <c r="I144" s="726"/>
      <c r="J144" s="726"/>
      <c r="K144" s="902"/>
      <c r="L144"/>
    </row>
    <row r="145" spans="1:12" s="727" customFormat="1" ht="32.1" customHeight="1" x14ac:dyDescent="0.3">
      <c r="A145" s="844"/>
      <c r="B145" s="726"/>
      <c r="C145" s="726"/>
      <c r="D145" s="726"/>
      <c r="E145" s="845"/>
      <c r="F145" s="726"/>
      <c r="G145" s="726"/>
      <c r="H145" s="726"/>
      <c r="I145" s="726"/>
      <c r="J145" s="726"/>
      <c r="K145" s="902"/>
      <c r="L145"/>
    </row>
    <row r="146" spans="1:12" s="727" customFormat="1" ht="32.1" customHeight="1" x14ac:dyDescent="0.3">
      <c r="A146" s="844"/>
      <c r="B146" s="726"/>
      <c r="C146" s="726"/>
      <c r="D146" s="726"/>
      <c r="E146" s="845"/>
      <c r="F146" s="726"/>
      <c r="G146" s="726"/>
      <c r="H146" s="726"/>
      <c r="I146" s="726"/>
      <c r="J146" s="726"/>
      <c r="K146" s="902"/>
      <c r="L146"/>
    </row>
    <row r="147" spans="1:12" s="727" customFormat="1" ht="32.1" customHeight="1" x14ac:dyDescent="0.3">
      <c r="A147" s="844"/>
      <c r="B147" s="726"/>
      <c r="C147" s="726"/>
      <c r="D147" s="726"/>
      <c r="E147" s="845"/>
      <c r="F147" s="726"/>
      <c r="G147" s="726"/>
      <c r="H147" s="726"/>
      <c r="I147" s="726"/>
      <c r="J147" s="726"/>
      <c r="K147" s="902"/>
      <c r="L147"/>
    </row>
    <row r="148" spans="1:12" s="727" customFormat="1" ht="32.1" customHeight="1" x14ac:dyDescent="0.3">
      <c r="A148" s="844"/>
      <c r="B148" s="726"/>
      <c r="C148" s="726"/>
      <c r="D148" s="726"/>
      <c r="E148" s="845"/>
      <c r="F148" s="726"/>
      <c r="G148" s="726"/>
      <c r="H148" s="726"/>
      <c r="I148" s="726"/>
      <c r="J148" s="726"/>
      <c r="K148" s="902"/>
      <c r="L148"/>
    </row>
    <row r="149" spans="1:12" s="727" customFormat="1" ht="32.1" customHeight="1" x14ac:dyDescent="0.3">
      <c r="A149" s="844"/>
      <c r="B149" s="726"/>
      <c r="C149" s="726"/>
      <c r="D149" s="726"/>
      <c r="E149" s="845"/>
      <c r="F149" s="726"/>
      <c r="G149" s="726"/>
      <c r="H149" s="726"/>
      <c r="I149" s="726"/>
      <c r="J149" s="726"/>
      <c r="K149" s="902"/>
      <c r="L149"/>
    </row>
    <row r="150" spans="1:12" s="727" customFormat="1" ht="32.1" customHeight="1" x14ac:dyDescent="0.3">
      <c r="A150" s="844"/>
      <c r="B150" s="726"/>
      <c r="C150" s="726"/>
      <c r="D150" s="726"/>
      <c r="E150" s="845"/>
      <c r="F150" s="726"/>
      <c r="G150" s="726"/>
      <c r="H150" s="726"/>
      <c r="I150" s="726"/>
      <c r="J150" s="726"/>
      <c r="K150" s="902"/>
      <c r="L150"/>
    </row>
    <row r="151" spans="1:12" s="727" customFormat="1" ht="32.1" customHeight="1" x14ac:dyDescent="0.3">
      <c r="A151" s="844"/>
      <c r="B151" s="726"/>
      <c r="C151" s="726"/>
      <c r="D151" s="726"/>
      <c r="E151" s="845"/>
      <c r="F151" s="726"/>
      <c r="G151" s="726"/>
      <c r="H151" s="726"/>
      <c r="I151" s="726"/>
      <c r="J151" s="726"/>
      <c r="K151" s="902"/>
      <c r="L151"/>
    </row>
    <row r="152" spans="1:12" ht="32.1" customHeight="1" x14ac:dyDescent="0.35">
      <c r="A152" s="500"/>
      <c r="B152" s="87"/>
      <c r="C152" s="10"/>
      <c r="D152" s="10"/>
      <c r="E152" s="88"/>
      <c r="F152" s="10"/>
      <c r="G152" s="10"/>
      <c r="H152" s="20"/>
      <c r="I152" s="20"/>
      <c r="J152" s="521"/>
      <c r="K152" s="902"/>
    </row>
    <row r="153" spans="1:12" ht="32.1" customHeight="1" x14ac:dyDescent="0.35">
      <c r="A153" s="500"/>
      <c r="B153" s="87"/>
      <c r="C153" s="10"/>
      <c r="D153" s="10"/>
      <c r="E153" s="88"/>
      <c r="F153" s="10"/>
      <c r="G153" s="10"/>
      <c r="H153" s="20"/>
      <c r="I153" s="20"/>
      <c r="J153" s="521"/>
      <c r="K153" s="902"/>
    </row>
    <row r="154" spans="1:12" ht="32.1" customHeight="1" x14ac:dyDescent="0.35">
      <c r="A154" s="500"/>
      <c r="B154" s="87"/>
      <c r="C154" s="10"/>
      <c r="D154" s="10"/>
      <c r="E154" s="88"/>
      <c r="F154" s="10"/>
      <c r="G154" s="10"/>
      <c r="H154" s="20"/>
      <c r="I154" s="20"/>
      <c r="J154" s="521"/>
      <c r="K154" s="902"/>
    </row>
    <row r="155" spans="1:12" ht="32.1" customHeight="1" x14ac:dyDescent="0.35">
      <c r="A155" s="500"/>
      <c r="B155" s="87"/>
      <c r="C155" s="10"/>
      <c r="D155" s="10"/>
      <c r="E155" s="88"/>
      <c r="F155" s="10"/>
      <c r="G155" s="10"/>
      <c r="H155" s="20"/>
      <c r="I155" s="20"/>
      <c r="J155" s="521"/>
      <c r="K155" s="902"/>
    </row>
    <row r="156" spans="1:12" ht="32.1" customHeight="1" x14ac:dyDescent="0.35">
      <c r="A156" s="500"/>
      <c r="B156" s="87"/>
      <c r="C156" s="10"/>
      <c r="D156" s="10"/>
      <c r="E156" s="88"/>
      <c r="F156" s="10"/>
      <c r="G156" s="10"/>
      <c r="H156" s="20"/>
      <c r="I156" s="20"/>
      <c r="J156" s="521"/>
      <c r="K156" s="902"/>
    </row>
    <row r="157" spans="1:12" ht="27.95" customHeight="1" x14ac:dyDescent="0.35">
      <c r="A157" s="500"/>
      <c r="B157" s="87"/>
      <c r="C157" s="10"/>
      <c r="D157" s="10"/>
      <c r="E157" s="88"/>
      <c r="F157" s="10"/>
      <c r="G157" s="10"/>
      <c r="H157" s="20"/>
      <c r="I157" s="20"/>
      <c r="J157" s="521"/>
      <c r="K157" s="902"/>
    </row>
    <row r="158" spans="1:12" ht="24.75" customHeight="1" x14ac:dyDescent="0.35">
      <c r="A158" s="500"/>
      <c r="B158" s="87"/>
      <c r="C158" s="10"/>
      <c r="D158" s="10"/>
      <c r="E158" s="88"/>
      <c r="F158" s="10"/>
      <c r="G158" s="10"/>
      <c r="H158" s="20"/>
      <c r="I158" s="20"/>
      <c r="J158" s="521"/>
      <c r="K158" s="902"/>
    </row>
    <row r="159" spans="1:12" ht="24.75" customHeight="1" x14ac:dyDescent="0.35">
      <c r="A159" s="500"/>
      <c r="B159" s="87"/>
      <c r="C159" s="10"/>
      <c r="D159" s="10"/>
      <c r="E159" s="88"/>
      <c r="F159" s="10"/>
      <c r="G159" s="10"/>
      <c r="H159" s="20"/>
      <c r="I159" s="20"/>
      <c r="J159" s="521"/>
      <c r="K159" s="902"/>
    </row>
    <row r="160" spans="1:12" ht="24.75" customHeight="1" x14ac:dyDescent="0.35">
      <c r="A160" s="500"/>
      <c r="B160" s="87"/>
      <c r="C160" s="10"/>
      <c r="D160" s="10"/>
      <c r="E160" s="88"/>
      <c r="F160" s="10"/>
      <c r="G160" s="10"/>
      <c r="H160" s="20"/>
      <c r="I160" s="20"/>
      <c r="J160" s="521"/>
      <c r="K160" s="902"/>
    </row>
    <row r="161" spans="1:11" ht="24.75" customHeight="1" x14ac:dyDescent="0.35">
      <c r="A161" s="500"/>
      <c r="B161" s="87"/>
      <c r="C161" s="10"/>
      <c r="D161" s="10"/>
      <c r="E161" s="88"/>
      <c r="F161" s="10"/>
      <c r="G161" s="10"/>
      <c r="H161" s="20"/>
      <c r="I161" s="20"/>
      <c r="J161" s="521"/>
      <c r="K161" s="902"/>
    </row>
    <row r="162" spans="1:11" ht="24.75" customHeight="1" x14ac:dyDescent="0.35">
      <c r="A162" s="500"/>
      <c r="B162" s="87"/>
      <c r="C162" s="10"/>
      <c r="D162" s="10"/>
      <c r="E162" s="88"/>
      <c r="F162" s="10"/>
      <c r="G162" s="10"/>
      <c r="H162" s="20"/>
      <c r="I162" s="20"/>
      <c r="J162" s="521"/>
      <c r="K162" s="902"/>
    </row>
    <row r="163" spans="1:11" ht="24.75" customHeight="1" x14ac:dyDescent="0.35">
      <c r="A163" s="500"/>
      <c r="B163" s="87"/>
      <c r="C163" s="10"/>
      <c r="D163" s="10"/>
      <c r="E163" s="88"/>
      <c r="F163" s="10"/>
      <c r="G163" s="10"/>
      <c r="H163" s="20"/>
      <c r="I163" s="20"/>
      <c r="J163" s="521"/>
      <c r="K163" s="902"/>
    </row>
    <row r="164" spans="1:11" ht="24.75" customHeight="1" x14ac:dyDescent="0.35">
      <c r="A164" s="500"/>
      <c r="B164" s="87"/>
      <c r="C164" s="10"/>
      <c r="D164" s="10"/>
      <c r="E164" s="88"/>
      <c r="F164" s="10"/>
      <c r="G164" s="10"/>
      <c r="H164" s="20"/>
      <c r="I164" s="20"/>
      <c r="J164" s="521"/>
      <c r="K164" s="902"/>
    </row>
    <row r="165" spans="1:11" ht="24.75" customHeight="1" x14ac:dyDescent="0.35">
      <c r="A165" s="500"/>
      <c r="B165" s="87"/>
      <c r="C165" s="10"/>
      <c r="D165" s="10"/>
      <c r="E165" s="88"/>
      <c r="F165" s="10"/>
      <c r="G165" s="10"/>
      <c r="H165" s="20"/>
      <c r="I165" s="20"/>
      <c r="J165" s="521"/>
      <c r="K165" s="902"/>
    </row>
    <row r="166" spans="1:11" ht="24.75" customHeight="1" x14ac:dyDescent="0.35">
      <c r="A166" s="500"/>
      <c r="B166" s="87"/>
      <c r="C166" s="10"/>
      <c r="D166" s="10"/>
      <c r="E166" s="88"/>
      <c r="F166" s="10"/>
      <c r="G166" s="10"/>
      <c r="H166" s="20"/>
      <c r="I166" s="20"/>
      <c r="J166" s="521"/>
      <c r="K166" s="902"/>
    </row>
    <row r="167" spans="1:11" ht="24.75" customHeight="1" x14ac:dyDescent="0.35">
      <c r="A167" s="500"/>
      <c r="B167" s="87"/>
      <c r="C167" s="10"/>
      <c r="D167" s="10"/>
      <c r="E167" s="88"/>
      <c r="F167" s="10"/>
      <c r="G167" s="10"/>
      <c r="H167" s="20"/>
      <c r="I167" s="20"/>
      <c r="J167" s="521"/>
      <c r="K167" s="902"/>
    </row>
    <row r="168" spans="1:11" ht="24.75" customHeight="1" x14ac:dyDescent="0.35">
      <c r="A168" s="500"/>
      <c r="B168" s="87"/>
      <c r="C168" s="10"/>
      <c r="D168" s="10"/>
      <c r="E168" s="88"/>
      <c r="F168" s="10"/>
      <c r="G168" s="10"/>
      <c r="H168" s="20"/>
      <c r="I168" s="20"/>
      <c r="J168" s="521"/>
      <c r="K168" s="902"/>
    </row>
    <row r="169" spans="1:11" ht="24.75" customHeight="1" x14ac:dyDescent="0.35">
      <c r="A169" s="500"/>
      <c r="B169" s="87"/>
      <c r="C169" s="10"/>
      <c r="D169" s="10"/>
      <c r="E169" s="88"/>
      <c r="F169" s="10"/>
      <c r="G169" s="10"/>
      <c r="H169" s="20"/>
      <c r="I169" s="20"/>
      <c r="J169" s="521"/>
      <c r="K169" s="902"/>
    </row>
    <row r="170" spans="1:11" ht="24.75" customHeight="1" x14ac:dyDescent="0.35">
      <c r="A170" s="500"/>
      <c r="B170" s="87"/>
      <c r="C170" s="10"/>
      <c r="D170" s="10"/>
      <c r="E170" s="88"/>
      <c r="F170" s="10"/>
      <c r="G170" s="10"/>
      <c r="H170" s="20"/>
      <c r="I170" s="20"/>
      <c r="J170" s="521"/>
      <c r="K170" s="902"/>
    </row>
    <row r="171" spans="1:11" ht="24.75" customHeight="1" x14ac:dyDescent="0.35">
      <c r="A171" s="500"/>
      <c r="B171" s="87"/>
      <c r="C171" s="10"/>
      <c r="D171" s="10"/>
      <c r="E171" s="88"/>
      <c r="F171" s="10"/>
      <c r="G171" s="10"/>
      <c r="H171" s="20"/>
      <c r="I171" s="20"/>
      <c r="J171" s="521"/>
      <c r="K171" s="902"/>
    </row>
    <row r="172" spans="1:11" ht="24.75" customHeight="1" x14ac:dyDescent="0.35">
      <c r="A172" s="500"/>
      <c r="B172" s="87"/>
      <c r="C172" s="10"/>
      <c r="D172" s="10"/>
      <c r="E172" s="88"/>
      <c r="F172" s="10"/>
      <c r="G172" s="10"/>
      <c r="H172" s="20"/>
      <c r="I172" s="20"/>
      <c r="J172" s="521"/>
      <c r="K172" s="902"/>
    </row>
    <row r="173" spans="1:11" ht="24.75" customHeight="1" x14ac:dyDescent="0.35">
      <c r="A173" s="500"/>
      <c r="B173" s="87"/>
      <c r="C173" s="10"/>
      <c r="D173" s="10"/>
      <c r="E173" s="88"/>
      <c r="F173" s="10"/>
      <c r="G173" s="10"/>
      <c r="H173" s="20"/>
      <c r="I173" s="20"/>
      <c r="J173" s="521"/>
      <c r="K173" s="902"/>
    </row>
    <row r="174" spans="1:11" ht="24.75" customHeight="1" x14ac:dyDescent="0.35">
      <c r="A174" s="500"/>
      <c r="B174" s="87"/>
      <c r="C174" s="10"/>
      <c r="D174" s="10"/>
      <c r="E174" s="88"/>
      <c r="F174" s="10"/>
      <c r="G174" s="10"/>
      <c r="H174" s="20"/>
      <c r="I174" s="20"/>
      <c r="J174" s="521"/>
      <c r="K174" s="902"/>
    </row>
    <row r="175" spans="1:11" ht="24.75" customHeight="1" x14ac:dyDescent="0.35">
      <c r="A175" s="500"/>
      <c r="B175" s="87"/>
      <c r="C175" s="10"/>
      <c r="D175" s="10"/>
      <c r="E175" s="88"/>
      <c r="F175" s="10"/>
      <c r="G175" s="10"/>
      <c r="H175" s="20"/>
      <c r="I175" s="20"/>
      <c r="J175" s="521"/>
      <c r="K175" s="902"/>
    </row>
    <row r="176" spans="1:11" ht="24.75" customHeight="1" x14ac:dyDescent="0.35">
      <c r="A176" s="500"/>
      <c r="B176" s="87"/>
      <c r="C176" s="10"/>
      <c r="D176" s="10"/>
      <c r="E176" s="88"/>
      <c r="F176" s="10"/>
      <c r="G176" s="10"/>
      <c r="H176" s="20"/>
      <c r="I176" s="20"/>
      <c r="J176" s="521"/>
      <c r="K176" s="902"/>
    </row>
    <row r="177" spans="1:11" ht="24.75" customHeight="1" x14ac:dyDescent="0.35">
      <c r="A177" s="500"/>
      <c r="B177" s="87"/>
      <c r="C177" s="10"/>
      <c r="D177" s="10"/>
      <c r="E177" s="88"/>
      <c r="F177" s="10"/>
      <c r="G177" s="10"/>
      <c r="H177" s="20"/>
      <c r="I177" s="20"/>
      <c r="J177" s="521"/>
      <c r="K177" s="902"/>
    </row>
    <row r="178" spans="1:11" ht="24.75" customHeight="1" x14ac:dyDescent="0.35">
      <c r="A178" s="500"/>
      <c r="B178" s="87"/>
      <c r="C178" s="10"/>
      <c r="D178" s="10"/>
      <c r="E178" s="88"/>
      <c r="F178" s="10"/>
      <c r="G178" s="10"/>
      <c r="H178" s="20"/>
      <c r="I178" s="20"/>
      <c r="J178" s="521"/>
      <c r="K178" s="902"/>
    </row>
    <row r="179" spans="1:11" ht="24.75" customHeight="1" x14ac:dyDescent="0.35">
      <c r="A179" s="500"/>
      <c r="B179" s="87"/>
      <c r="C179" s="10"/>
      <c r="D179" s="10"/>
      <c r="E179" s="88"/>
      <c r="F179" s="10"/>
      <c r="G179" s="10"/>
      <c r="H179" s="20"/>
      <c r="I179" s="20"/>
      <c r="J179" s="521"/>
      <c r="K179" s="902"/>
    </row>
    <row r="180" spans="1:11" ht="24.75" customHeight="1" x14ac:dyDescent="0.35">
      <c r="A180" s="500"/>
      <c r="B180" s="87"/>
      <c r="C180" s="10"/>
      <c r="D180" s="10"/>
      <c r="E180" s="88"/>
      <c r="F180" s="10"/>
      <c r="G180" s="10"/>
      <c r="H180" s="20"/>
      <c r="I180" s="20"/>
      <c r="J180" s="521"/>
      <c r="K180" s="902"/>
    </row>
    <row r="181" spans="1:11" ht="24.75" customHeight="1" x14ac:dyDescent="0.35">
      <c r="A181" s="500"/>
      <c r="B181" s="87"/>
      <c r="C181" s="10"/>
      <c r="D181" s="10"/>
      <c r="E181" s="88"/>
      <c r="F181" s="10"/>
      <c r="G181" s="10"/>
      <c r="H181" s="20"/>
      <c r="I181" s="20"/>
      <c r="J181" s="521"/>
      <c r="K181" s="902"/>
    </row>
    <row r="182" spans="1:11" ht="24.75" customHeight="1" x14ac:dyDescent="0.35">
      <c r="A182" s="500"/>
      <c r="B182" s="87"/>
      <c r="C182" s="10"/>
      <c r="D182" s="10"/>
      <c r="E182" s="88"/>
      <c r="F182" s="10"/>
      <c r="G182" s="10"/>
      <c r="H182" s="20"/>
      <c r="I182" s="20"/>
      <c r="J182" s="521"/>
      <c r="K182" s="902"/>
    </row>
    <row r="183" spans="1:11" ht="24.75" customHeight="1" x14ac:dyDescent="0.35">
      <c r="A183" s="500"/>
      <c r="B183" s="87"/>
      <c r="C183" s="10"/>
      <c r="D183" s="10"/>
      <c r="E183" s="88"/>
      <c r="F183" s="10"/>
      <c r="G183" s="10"/>
      <c r="H183" s="20"/>
      <c r="I183" s="20"/>
      <c r="J183" s="521"/>
      <c r="K183" s="902"/>
    </row>
    <row r="184" spans="1:11" ht="24.75" customHeight="1" x14ac:dyDescent="0.35">
      <c r="A184" s="500"/>
      <c r="B184" s="87"/>
      <c r="C184" s="10"/>
      <c r="D184" s="10"/>
      <c r="E184" s="88"/>
      <c r="F184" s="10"/>
      <c r="G184" s="10"/>
      <c r="H184" s="20"/>
      <c r="I184" s="20"/>
      <c r="J184" s="521"/>
      <c r="K184" s="902"/>
    </row>
    <row r="185" spans="1:11" ht="24.75" customHeight="1" x14ac:dyDescent="0.35">
      <c r="A185" s="500"/>
      <c r="B185" s="87"/>
      <c r="C185" s="10"/>
      <c r="D185" s="10"/>
      <c r="E185" s="88"/>
      <c r="F185" s="10"/>
      <c r="G185" s="10"/>
      <c r="H185" s="20"/>
      <c r="I185" s="20"/>
      <c r="J185" s="521"/>
      <c r="K185" s="902"/>
    </row>
    <row r="186" spans="1:11" ht="24.75" customHeight="1" x14ac:dyDescent="0.35">
      <c r="A186" s="500"/>
      <c r="B186" s="87"/>
      <c r="C186" s="10"/>
      <c r="D186" s="10"/>
      <c r="E186" s="88"/>
      <c r="F186" s="10"/>
      <c r="G186" s="10"/>
      <c r="H186" s="20"/>
      <c r="I186" s="20"/>
      <c r="J186" s="521"/>
      <c r="K186" s="902"/>
    </row>
    <row r="187" spans="1:11" ht="24.75" customHeight="1" x14ac:dyDescent="0.35">
      <c r="A187" s="500"/>
      <c r="B187" s="87"/>
      <c r="C187" s="10"/>
      <c r="D187" s="10"/>
      <c r="E187" s="88"/>
      <c r="F187" s="10"/>
      <c r="G187" s="10"/>
      <c r="H187" s="20"/>
      <c r="I187" s="20"/>
      <c r="J187" s="521"/>
      <c r="K187" s="902"/>
    </row>
    <row r="188" spans="1:11" ht="24.75" customHeight="1" x14ac:dyDescent="0.35">
      <c r="A188" s="500"/>
      <c r="B188" s="87"/>
      <c r="C188" s="10"/>
      <c r="D188" s="10"/>
      <c r="E188" s="88"/>
      <c r="F188" s="10"/>
      <c r="G188" s="10"/>
      <c r="H188" s="20"/>
      <c r="I188" s="20"/>
      <c r="J188" s="521"/>
      <c r="K188" s="902"/>
    </row>
    <row r="189" spans="1:11" ht="24.75" customHeight="1" x14ac:dyDescent="0.35">
      <c r="A189" s="500"/>
      <c r="B189" s="87"/>
      <c r="C189" s="10"/>
      <c r="D189" s="10"/>
      <c r="E189" s="88"/>
      <c r="F189" s="10"/>
      <c r="G189" s="10"/>
      <c r="H189" s="20"/>
      <c r="I189" s="20"/>
      <c r="J189" s="521"/>
      <c r="K189" s="902"/>
    </row>
    <row r="190" spans="1:11" ht="24.75" customHeight="1" x14ac:dyDescent="0.35">
      <c r="A190" s="500"/>
      <c r="B190" s="87"/>
      <c r="C190" s="10"/>
      <c r="D190" s="10"/>
      <c r="E190" s="88"/>
      <c r="F190" s="10"/>
      <c r="G190" s="10"/>
      <c r="H190" s="20"/>
      <c r="I190" s="20"/>
      <c r="J190" s="521"/>
      <c r="K190" s="902"/>
    </row>
    <row r="191" spans="1:11" ht="24.75" customHeight="1" x14ac:dyDescent="0.35">
      <c r="A191" s="500"/>
      <c r="B191" s="87"/>
      <c r="C191" s="10"/>
      <c r="D191" s="10"/>
      <c r="E191" s="88"/>
      <c r="F191" s="10"/>
      <c r="G191" s="10"/>
      <c r="H191" s="20"/>
      <c r="I191" s="20"/>
      <c r="J191" s="521"/>
      <c r="K191" s="902"/>
    </row>
    <row r="192" spans="1:11" ht="24.75" customHeight="1" x14ac:dyDescent="0.35">
      <c r="A192" s="500"/>
      <c r="B192" s="87"/>
      <c r="C192" s="10"/>
      <c r="D192" s="10"/>
      <c r="E192" s="88"/>
      <c r="F192" s="10"/>
      <c r="G192" s="10"/>
      <c r="H192" s="20"/>
      <c r="I192" s="20"/>
      <c r="J192" s="521"/>
      <c r="K192" s="902"/>
    </row>
    <row r="193" spans="1:11" ht="24.75" customHeight="1" x14ac:dyDescent="0.35">
      <c r="A193" s="500"/>
      <c r="B193" s="87"/>
      <c r="C193" s="10"/>
      <c r="D193" s="10"/>
      <c r="E193" s="88"/>
      <c r="F193" s="10"/>
      <c r="G193" s="10"/>
      <c r="H193" s="20"/>
      <c r="I193" s="20"/>
      <c r="J193" s="521"/>
      <c r="K193" s="902"/>
    </row>
    <row r="194" spans="1:11" ht="24.75" customHeight="1" x14ac:dyDescent="0.35">
      <c r="A194" s="500"/>
      <c r="B194" s="87"/>
      <c r="C194" s="10"/>
      <c r="D194" s="10"/>
      <c r="E194" s="88"/>
      <c r="F194" s="10"/>
      <c r="G194" s="10"/>
      <c r="H194" s="20"/>
      <c r="I194" s="20"/>
      <c r="J194" s="521"/>
      <c r="K194" s="902"/>
    </row>
    <row r="195" spans="1:11" ht="24.75" customHeight="1" x14ac:dyDescent="0.35">
      <c r="A195" s="500"/>
      <c r="B195" s="87"/>
      <c r="C195" s="10"/>
      <c r="D195" s="10"/>
      <c r="E195" s="88"/>
      <c r="F195" s="10"/>
      <c r="G195" s="10"/>
      <c r="H195" s="20"/>
      <c r="I195" s="20"/>
      <c r="J195" s="521"/>
      <c r="K195" s="902"/>
    </row>
    <row r="196" spans="1:11" ht="24.75" customHeight="1" x14ac:dyDescent="0.35">
      <c r="A196" s="500"/>
      <c r="B196" s="87"/>
      <c r="C196" s="10"/>
      <c r="D196" s="10"/>
      <c r="E196" s="88"/>
      <c r="F196" s="10"/>
      <c r="G196" s="10"/>
      <c r="H196" s="20"/>
      <c r="I196" s="20"/>
      <c r="J196" s="521"/>
      <c r="K196" s="902"/>
    </row>
    <row r="197" spans="1:11" ht="24.75" customHeight="1" x14ac:dyDescent="0.35">
      <c r="A197" s="500"/>
      <c r="B197" s="87"/>
      <c r="C197" s="10"/>
      <c r="D197" s="10"/>
      <c r="E197" s="88"/>
      <c r="F197" s="10"/>
      <c r="G197" s="10"/>
      <c r="H197" s="20"/>
      <c r="I197" s="20"/>
      <c r="J197" s="521"/>
      <c r="K197" s="902"/>
    </row>
    <row r="198" spans="1:11" ht="24.75" customHeight="1" x14ac:dyDescent="0.35">
      <c r="A198" s="500"/>
      <c r="B198" s="87"/>
      <c r="C198" s="10"/>
      <c r="D198" s="10"/>
      <c r="E198" s="88"/>
      <c r="F198" s="10"/>
      <c r="G198" s="10"/>
      <c r="H198" s="20"/>
      <c r="I198" s="20"/>
      <c r="J198" s="521"/>
      <c r="K198" s="902"/>
    </row>
    <row r="199" spans="1:11" ht="24.75" customHeight="1" x14ac:dyDescent="0.35">
      <c r="A199" s="500"/>
      <c r="B199" s="87"/>
      <c r="C199" s="10"/>
      <c r="D199" s="10"/>
      <c r="E199" s="88"/>
      <c r="F199" s="10"/>
      <c r="G199" s="10"/>
      <c r="H199" s="20"/>
      <c r="I199" s="20"/>
      <c r="J199" s="521"/>
      <c r="K199" s="902"/>
    </row>
    <row r="200" spans="1:11" ht="24.75" customHeight="1" x14ac:dyDescent="0.35">
      <c r="A200" s="500"/>
      <c r="B200" s="87"/>
      <c r="C200" s="10"/>
      <c r="D200" s="10"/>
      <c r="E200" s="88"/>
      <c r="F200" s="10"/>
      <c r="G200" s="10"/>
      <c r="H200" s="20"/>
      <c r="I200" s="20"/>
      <c r="J200" s="521"/>
      <c r="K200" s="902"/>
    </row>
    <row r="201" spans="1:11" ht="24.75" customHeight="1" x14ac:dyDescent="0.35">
      <c r="A201" s="500"/>
      <c r="B201" s="87"/>
      <c r="C201" s="10"/>
      <c r="D201" s="10"/>
      <c r="E201" s="88"/>
      <c r="F201" s="10"/>
      <c r="G201" s="10"/>
      <c r="H201" s="20"/>
      <c r="I201" s="20"/>
      <c r="J201" s="521"/>
      <c r="K201" s="902"/>
    </row>
    <row r="202" spans="1:11" ht="24.75" customHeight="1" x14ac:dyDescent="0.35">
      <c r="A202" s="500"/>
      <c r="B202" s="87"/>
      <c r="C202" s="10"/>
      <c r="D202" s="10"/>
      <c r="E202" s="88"/>
      <c r="F202" s="10"/>
      <c r="G202" s="10"/>
      <c r="H202" s="20"/>
      <c r="I202" s="20"/>
      <c r="J202" s="521"/>
      <c r="K202" s="902"/>
    </row>
    <row r="203" spans="1:11" ht="24.75" customHeight="1" x14ac:dyDescent="0.35">
      <c r="A203" s="500"/>
      <c r="B203" s="87"/>
      <c r="C203" s="10"/>
      <c r="D203" s="10"/>
      <c r="E203" s="88"/>
      <c r="F203" s="10"/>
      <c r="G203" s="10"/>
      <c r="H203" s="20"/>
      <c r="I203" s="20"/>
      <c r="J203" s="521"/>
      <c r="K203" s="902"/>
    </row>
    <row r="204" spans="1:11" ht="24.75" customHeight="1" x14ac:dyDescent="0.35">
      <c r="A204" s="500"/>
      <c r="B204" s="87"/>
      <c r="C204" s="10"/>
      <c r="D204" s="10"/>
      <c r="E204" s="88"/>
      <c r="F204" s="10"/>
      <c r="G204" s="10"/>
      <c r="H204" s="20"/>
      <c r="I204" s="20"/>
      <c r="J204" s="521"/>
      <c r="K204" s="902"/>
    </row>
    <row r="205" spans="1:11" ht="24.75" customHeight="1" x14ac:dyDescent="0.35">
      <c r="A205" s="500"/>
      <c r="B205" s="87"/>
      <c r="C205" s="10"/>
      <c r="D205" s="10"/>
      <c r="E205" s="88"/>
      <c r="F205" s="10"/>
      <c r="G205" s="10"/>
      <c r="H205" s="20"/>
      <c r="I205" s="20"/>
      <c r="J205" s="521"/>
      <c r="K205" s="902"/>
    </row>
    <row r="206" spans="1:11" ht="24.75" customHeight="1" x14ac:dyDescent="0.35">
      <c r="A206" s="500"/>
      <c r="B206" s="87"/>
      <c r="C206" s="10"/>
      <c r="D206" s="10"/>
      <c r="E206" s="88"/>
      <c r="F206" s="10"/>
      <c r="G206" s="10"/>
      <c r="H206" s="20"/>
      <c r="I206" s="20"/>
      <c r="J206" s="521"/>
      <c r="K206" s="902"/>
    </row>
    <row r="207" spans="1:11" ht="24.75" customHeight="1" x14ac:dyDescent="0.35">
      <c r="A207" s="500"/>
      <c r="B207" s="87"/>
      <c r="C207" s="10"/>
      <c r="D207" s="10"/>
      <c r="E207" s="88"/>
      <c r="F207" s="10"/>
      <c r="G207" s="10"/>
      <c r="H207" s="20"/>
      <c r="I207" s="20"/>
      <c r="J207" s="521"/>
      <c r="K207" s="902"/>
    </row>
    <row r="208" spans="1:11" ht="24.75" customHeight="1" x14ac:dyDescent="0.35">
      <c r="A208" s="500"/>
      <c r="B208" s="87"/>
      <c r="C208" s="10"/>
      <c r="D208" s="10"/>
      <c r="E208" s="88"/>
      <c r="F208" s="10"/>
      <c r="G208" s="10"/>
      <c r="H208" s="20"/>
      <c r="I208" s="20"/>
      <c r="J208" s="521"/>
      <c r="K208" s="902"/>
    </row>
    <row r="209" spans="1:11" ht="24.75" customHeight="1" x14ac:dyDescent="0.35">
      <c r="A209" s="500"/>
      <c r="B209" s="87"/>
      <c r="C209" s="10"/>
      <c r="D209" s="10"/>
      <c r="E209" s="88"/>
      <c r="F209" s="10"/>
      <c r="G209" s="10"/>
      <c r="H209" s="20"/>
      <c r="I209" s="20"/>
      <c r="J209" s="521"/>
      <c r="K209" s="902"/>
    </row>
    <row r="210" spans="1:11" ht="24.75" customHeight="1" x14ac:dyDescent="0.35">
      <c r="A210" s="500"/>
      <c r="B210" s="87"/>
      <c r="C210" s="10"/>
      <c r="D210" s="10"/>
      <c r="E210" s="88"/>
      <c r="F210" s="10"/>
      <c r="G210" s="10"/>
      <c r="H210" s="20"/>
      <c r="I210" s="20"/>
      <c r="J210" s="521"/>
      <c r="K210" s="902"/>
    </row>
    <row r="211" spans="1:11" ht="24.75" customHeight="1" x14ac:dyDescent="0.35">
      <c r="A211" s="500"/>
      <c r="B211" s="87"/>
      <c r="C211" s="10"/>
      <c r="D211" s="10"/>
      <c r="E211" s="88"/>
      <c r="F211" s="10"/>
      <c r="G211" s="10"/>
      <c r="H211" s="20"/>
      <c r="I211" s="20"/>
      <c r="J211" s="521"/>
      <c r="K211" s="902"/>
    </row>
    <row r="212" spans="1:11" ht="24.75" customHeight="1" x14ac:dyDescent="0.35">
      <c r="A212" s="500"/>
      <c r="B212" s="87"/>
      <c r="C212" s="10"/>
      <c r="D212" s="10"/>
      <c r="E212" s="88"/>
      <c r="F212" s="10"/>
      <c r="G212" s="10"/>
      <c r="H212" s="20"/>
      <c r="I212" s="20"/>
      <c r="J212" s="521"/>
      <c r="K212" s="902"/>
    </row>
    <row r="213" spans="1:11" ht="24.75" customHeight="1" x14ac:dyDescent="0.35">
      <c r="A213" s="500"/>
      <c r="B213" s="87"/>
      <c r="C213" s="10"/>
      <c r="D213" s="10"/>
      <c r="E213" s="88"/>
      <c r="F213" s="10"/>
      <c r="G213" s="10"/>
      <c r="H213" s="20"/>
      <c r="I213" s="20"/>
      <c r="J213" s="521"/>
      <c r="K213" s="902"/>
    </row>
    <row r="214" spans="1:11" ht="24.75" customHeight="1" x14ac:dyDescent="0.35">
      <c r="A214" s="500"/>
      <c r="B214" s="87"/>
      <c r="C214" s="10"/>
      <c r="D214" s="10"/>
      <c r="E214" s="88"/>
      <c r="F214" s="10"/>
      <c r="G214" s="10"/>
      <c r="H214" s="20"/>
      <c r="I214" s="20"/>
      <c r="J214" s="521"/>
      <c r="K214" s="902"/>
    </row>
    <row r="215" spans="1:11" ht="24.75" customHeight="1" x14ac:dyDescent="0.35">
      <c r="A215" s="500"/>
      <c r="B215" s="87"/>
      <c r="C215" s="10"/>
      <c r="D215" s="10"/>
      <c r="E215" s="88"/>
      <c r="F215" s="10"/>
      <c r="G215" s="10"/>
      <c r="H215" s="20"/>
      <c r="I215" s="20"/>
      <c r="J215" s="521"/>
      <c r="K215" s="902"/>
    </row>
    <row r="216" spans="1:11" ht="24.75" customHeight="1" x14ac:dyDescent="0.35">
      <c r="A216" s="500"/>
      <c r="B216" s="87"/>
      <c r="C216" s="10"/>
      <c r="D216" s="10"/>
      <c r="E216" s="88"/>
      <c r="F216" s="10"/>
      <c r="G216" s="10"/>
      <c r="H216" s="20"/>
      <c r="I216" s="20"/>
      <c r="J216" s="521"/>
      <c r="K216" s="902"/>
    </row>
    <row r="217" spans="1:11" ht="24.75" customHeight="1" x14ac:dyDescent="0.35">
      <c r="A217" s="500"/>
      <c r="B217" s="87"/>
      <c r="C217" s="10"/>
      <c r="D217" s="10"/>
      <c r="E217" s="88"/>
      <c r="F217" s="10"/>
      <c r="G217" s="10"/>
      <c r="H217" s="20"/>
      <c r="I217" s="20"/>
      <c r="J217" s="521"/>
      <c r="K217" s="902"/>
    </row>
    <row r="218" spans="1:11" ht="24.75" customHeight="1" x14ac:dyDescent="0.35">
      <c r="A218" s="500"/>
      <c r="B218" s="87"/>
      <c r="C218" s="10"/>
      <c r="D218" s="10"/>
      <c r="E218" s="88"/>
      <c r="F218" s="10"/>
      <c r="G218" s="10"/>
      <c r="H218" s="20"/>
      <c r="I218" s="20"/>
      <c r="J218" s="521"/>
      <c r="K218" s="902"/>
    </row>
    <row r="219" spans="1:11" ht="24.75" customHeight="1" x14ac:dyDescent="0.35">
      <c r="A219" s="500"/>
      <c r="B219" s="87"/>
      <c r="C219" s="10"/>
      <c r="D219" s="10"/>
      <c r="E219" s="88"/>
      <c r="F219" s="10"/>
      <c r="G219" s="10"/>
      <c r="H219" s="20"/>
      <c r="I219" s="20"/>
      <c r="J219" s="521"/>
      <c r="K219" s="902"/>
    </row>
    <row r="220" spans="1:11" ht="24.75" customHeight="1" x14ac:dyDescent="0.35">
      <c r="A220" s="500"/>
      <c r="B220" s="87"/>
      <c r="C220" s="10"/>
      <c r="D220" s="10"/>
      <c r="E220" s="88"/>
      <c r="F220" s="10"/>
      <c r="G220" s="10"/>
      <c r="H220" s="20"/>
      <c r="I220" s="20"/>
      <c r="J220" s="521"/>
      <c r="K220" s="902"/>
    </row>
    <row r="221" spans="1:11" ht="24.75" customHeight="1" x14ac:dyDescent="0.35">
      <c r="A221" s="500"/>
      <c r="B221" s="87"/>
      <c r="C221" s="10"/>
      <c r="D221" s="10"/>
      <c r="E221" s="88"/>
      <c r="F221" s="10"/>
      <c r="G221" s="10"/>
      <c r="H221" s="20"/>
      <c r="I221" s="20"/>
      <c r="J221" s="521"/>
      <c r="K221" s="902"/>
    </row>
    <row r="222" spans="1:11" ht="24.75" customHeight="1" x14ac:dyDescent="0.35">
      <c r="A222" s="500"/>
      <c r="B222" s="87"/>
      <c r="C222" s="10"/>
      <c r="D222" s="10"/>
      <c r="E222" s="88"/>
      <c r="F222" s="10"/>
      <c r="G222" s="10"/>
      <c r="H222" s="20"/>
      <c r="I222" s="20"/>
      <c r="J222" s="521"/>
      <c r="K222" s="902"/>
    </row>
    <row r="223" spans="1:11" ht="24.75" customHeight="1" x14ac:dyDescent="0.35">
      <c r="A223" s="500"/>
      <c r="B223" s="87"/>
      <c r="C223" s="10"/>
      <c r="D223" s="10"/>
      <c r="E223" s="88"/>
      <c r="F223" s="10"/>
      <c r="G223" s="10"/>
      <c r="H223" s="20"/>
      <c r="I223" s="20"/>
      <c r="J223" s="521"/>
      <c r="K223" s="902"/>
    </row>
    <row r="224" spans="1:11" ht="24.75" customHeight="1" x14ac:dyDescent="0.35">
      <c r="A224" s="500"/>
      <c r="B224" s="87"/>
      <c r="C224" s="10"/>
      <c r="D224" s="10"/>
      <c r="E224" s="88"/>
      <c r="F224" s="10"/>
      <c r="G224" s="10"/>
      <c r="H224" s="20"/>
      <c r="I224" s="20"/>
      <c r="J224" s="521"/>
      <c r="K224" s="902"/>
    </row>
    <row r="225" spans="1:11" ht="24.75" customHeight="1" x14ac:dyDescent="0.35">
      <c r="A225" s="500"/>
      <c r="B225" s="87"/>
      <c r="C225" s="10"/>
      <c r="D225" s="10"/>
      <c r="E225" s="88"/>
      <c r="F225" s="10"/>
      <c r="G225" s="10"/>
      <c r="H225" s="20"/>
      <c r="I225" s="20"/>
      <c r="J225" s="521"/>
      <c r="K225" s="902"/>
    </row>
    <row r="226" spans="1:11" ht="24.75" customHeight="1" x14ac:dyDescent="0.35">
      <c r="A226" s="500"/>
      <c r="B226" s="87"/>
      <c r="C226" s="10"/>
      <c r="D226" s="10"/>
      <c r="E226" s="88"/>
      <c r="F226" s="10"/>
      <c r="G226" s="10"/>
      <c r="H226" s="20"/>
      <c r="I226" s="20"/>
      <c r="J226" s="521"/>
      <c r="K226" s="902"/>
    </row>
    <row r="227" spans="1:11" ht="24.75" customHeight="1" x14ac:dyDescent="0.35">
      <c r="A227" s="500"/>
      <c r="B227" s="87"/>
      <c r="C227" s="10"/>
      <c r="D227" s="10"/>
      <c r="E227" s="88"/>
      <c r="F227" s="10"/>
      <c r="G227" s="10"/>
      <c r="H227" s="20"/>
      <c r="I227" s="20"/>
      <c r="J227" s="521"/>
      <c r="K227" s="902"/>
    </row>
    <row r="228" spans="1:11" ht="24.75" customHeight="1" x14ac:dyDescent="0.35">
      <c r="A228" s="500"/>
      <c r="B228" s="87"/>
      <c r="C228" s="10"/>
      <c r="D228" s="10"/>
      <c r="E228" s="88"/>
      <c r="F228" s="10"/>
      <c r="G228" s="10"/>
      <c r="H228" s="20"/>
      <c r="I228" s="20"/>
      <c r="J228" s="521"/>
      <c r="K228" s="902"/>
    </row>
    <row r="229" spans="1:11" ht="24.75" customHeight="1" x14ac:dyDescent="0.35">
      <c r="A229" s="500"/>
      <c r="B229" s="87"/>
      <c r="C229" s="10"/>
      <c r="D229" s="10"/>
      <c r="E229" s="88"/>
      <c r="F229" s="10"/>
      <c r="G229" s="10"/>
      <c r="H229" s="20"/>
      <c r="I229" s="20"/>
      <c r="J229" s="521"/>
      <c r="K229" s="902"/>
    </row>
    <row r="230" spans="1:11" ht="24.75" customHeight="1" x14ac:dyDescent="0.35">
      <c r="A230" s="500"/>
      <c r="B230" s="87"/>
      <c r="C230" s="10"/>
      <c r="D230" s="10"/>
      <c r="E230" s="88"/>
      <c r="F230" s="10"/>
      <c r="G230" s="10"/>
      <c r="H230" s="20"/>
      <c r="I230" s="20"/>
      <c r="J230" s="521"/>
      <c r="K230" s="902"/>
    </row>
    <row r="231" spans="1:11" ht="24.75" customHeight="1" x14ac:dyDescent="0.35">
      <c r="A231" s="500"/>
      <c r="B231" s="87"/>
      <c r="C231" s="10"/>
      <c r="D231" s="10"/>
      <c r="E231" s="88"/>
      <c r="F231" s="10"/>
      <c r="G231" s="10"/>
      <c r="H231" s="20"/>
      <c r="I231" s="20"/>
      <c r="J231" s="521"/>
      <c r="K231" s="902"/>
    </row>
    <row r="232" spans="1:11" ht="24.75" customHeight="1" x14ac:dyDescent="0.4">
      <c r="A232" s="501"/>
      <c r="B232" s="90"/>
      <c r="E232" s="91"/>
      <c r="F232" s="92"/>
      <c r="G232" s="92"/>
      <c r="H232" s="13"/>
      <c r="I232" s="13"/>
      <c r="K232" s="902"/>
    </row>
    <row r="233" spans="1:11" ht="24.75" customHeight="1" x14ac:dyDescent="0.4">
      <c r="A233" s="501"/>
      <c r="B233" s="90"/>
      <c r="E233" s="91"/>
      <c r="F233" s="92"/>
      <c r="G233" s="92"/>
      <c r="H233" s="13"/>
      <c r="I233" s="13"/>
      <c r="K233" s="902"/>
    </row>
    <row r="234" spans="1:11" ht="24.75" customHeight="1" x14ac:dyDescent="0.4">
      <c r="A234" s="501"/>
      <c r="B234" s="90"/>
      <c r="E234" s="91"/>
      <c r="F234" s="92"/>
      <c r="G234" s="92"/>
      <c r="H234" s="13"/>
      <c r="I234" s="13"/>
      <c r="K234" s="902"/>
    </row>
    <row r="235" spans="1:11" ht="24.75" customHeight="1" x14ac:dyDescent="0.4">
      <c r="A235" s="501"/>
      <c r="B235" s="90"/>
      <c r="E235" s="91"/>
      <c r="F235" s="92"/>
      <c r="G235" s="92"/>
      <c r="H235" s="13"/>
      <c r="I235" s="13"/>
      <c r="K235" s="902"/>
    </row>
    <row r="236" spans="1:11" ht="24.75" customHeight="1" x14ac:dyDescent="0.4">
      <c r="A236" s="501"/>
      <c r="B236" s="90"/>
      <c r="E236" s="91"/>
      <c r="F236" s="92"/>
      <c r="G236" s="92"/>
      <c r="H236" s="13"/>
      <c r="I236" s="13"/>
      <c r="K236" s="902"/>
    </row>
    <row r="237" spans="1:11" ht="24.75" customHeight="1" x14ac:dyDescent="0.4">
      <c r="A237" s="501"/>
      <c r="B237" s="90"/>
      <c r="E237" s="91"/>
      <c r="F237" s="92"/>
      <c r="G237" s="92"/>
      <c r="H237" s="13"/>
      <c r="I237" s="13"/>
      <c r="K237" s="902"/>
    </row>
    <row r="238" spans="1:11" ht="24.75" customHeight="1" x14ac:dyDescent="0.4">
      <c r="A238" s="501"/>
      <c r="B238" s="90"/>
      <c r="E238" s="91"/>
      <c r="F238" s="92"/>
      <c r="G238" s="92"/>
      <c r="H238" s="13"/>
      <c r="I238" s="13"/>
      <c r="K238" s="902"/>
    </row>
    <row r="239" spans="1:11" ht="24.75" customHeight="1" x14ac:dyDescent="0.4">
      <c r="A239" s="501"/>
      <c r="B239" s="90"/>
      <c r="E239" s="91"/>
      <c r="F239" s="92"/>
      <c r="G239" s="92"/>
      <c r="H239" s="13"/>
      <c r="I239" s="13"/>
      <c r="K239" s="902"/>
    </row>
    <row r="240" spans="1:11" ht="24.75" customHeight="1" x14ac:dyDescent="0.4">
      <c r="A240" s="501"/>
      <c r="B240" s="90"/>
      <c r="E240" s="91"/>
      <c r="F240" s="92"/>
      <c r="G240" s="92"/>
      <c r="H240" s="13"/>
      <c r="I240" s="13"/>
      <c r="K240" s="902"/>
    </row>
  </sheetData>
  <mergeCells count="223">
    <mergeCell ref="K109:L109"/>
    <mergeCell ref="K110:L110"/>
    <mergeCell ref="K111:L111"/>
    <mergeCell ref="K105:L105"/>
    <mergeCell ref="K106:L106"/>
    <mergeCell ref="K107:L107"/>
    <mergeCell ref="K108:L108"/>
    <mergeCell ref="K102:L102"/>
    <mergeCell ref="K103:L103"/>
    <mergeCell ref="K104:L104"/>
    <mergeCell ref="K98:L98"/>
    <mergeCell ref="K99:L99"/>
    <mergeCell ref="K100:L100"/>
    <mergeCell ref="K101:L101"/>
    <mergeCell ref="K94:L94"/>
    <mergeCell ref="K95:L95"/>
    <mergeCell ref="K96:L96"/>
    <mergeCell ref="K97:L97"/>
    <mergeCell ref="K90:L90"/>
    <mergeCell ref="K91:L91"/>
    <mergeCell ref="K92:L92"/>
    <mergeCell ref="K93:L93"/>
    <mergeCell ref="K86:L86"/>
    <mergeCell ref="K87:L87"/>
    <mergeCell ref="K88:L88"/>
    <mergeCell ref="K89:L89"/>
    <mergeCell ref="K83:L83"/>
    <mergeCell ref="K84:L84"/>
    <mergeCell ref="K85:L85"/>
    <mergeCell ref="K80:L80"/>
    <mergeCell ref="K81:L81"/>
    <mergeCell ref="K82:L82"/>
    <mergeCell ref="K56:L56"/>
    <mergeCell ref="K79:L79"/>
    <mergeCell ref="K66:L66"/>
    <mergeCell ref="K67:L67"/>
    <mergeCell ref="K62:L62"/>
    <mergeCell ref="K63:L63"/>
    <mergeCell ref="K71:L71"/>
    <mergeCell ref="K72:L72"/>
    <mergeCell ref="K58:L58"/>
    <mergeCell ref="K59:L59"/>
    <mergeCell ref="K60:L60"/>
    <mergeCell ref="K61:L61"/>
    <mergeCell ref="K64:L64"/>
    <mergeCell ref="K65:L65"/>
    <mergeCell ref="K75:L75"/>
    <mergeCell ref="K76:L76"/>
    <mergeCell ref="K77:L77"/>
    <mergeCell ref="K78:L78"/>
    <mergeCell ref="K73:L73"/>
    <mergeCell ref="K74:L74"/>
    <mergeCell ref="K68:L68"/>
    <mergeCell ref="K69:L69"/>
    <mergeCell ref="K70:L70"/>
    <mergeCell ref="K49:L49"/>
    <mergeCell ref="K50:L50"/>
    <mergeCell ref="K51:L51"/>
    <mergeCell ref="K48:L48"/>
    <mergeCell ref="K54:L54"/>
    <mergeCell ref="K55:L55"/>
    <mergeCell ref="K39:L39"/>
    <mergeCell ref="K40:L40"/>
    <mergeCell ref="K41:L41"/>
    <mergeCell ref="K42:L42"/>
    <mergeCell ref="K53:L53"/>
    <mergeCell ref="K43:L43"/>
    <mergeCell ref="K44:L44"/>
    <mergeCell ref="K45:L45"/>
    <mergeCell ref="K38:L38"/>
    <mergeCell ref="K32:L32"/>
    <mergeCell ref="K33:L33"/>
    <mergeCell ref="K34:L34"/>
    <mergeCell ref="K35:L35"/>
    <mergeCell ref="J113:K113"/>
    <mergeCell ref="J110:J111"/>
    <mergeCell ref="J38:J39"/>
    <mergeCell ref="K46:L46"/>
    <mergeCell ref="K47:L47"/>
    <mergeCell ref="J54:J55"/>
    <mergeCell ref="J56:J57"/>
    <mergeCell ref="J76:J77"/>
    <mergeCell ref="J78:J79"/>
    <mergeCell ref="J86:J87"/>
    <mergeCell ref="J88:J89"/>
    <mergeCell ref="J58:J59"/>
    <mergeCell ref="J60:J61"/>
    <mergeCell ref="J62:J63"/>
    <mergeCell ref="J70:J71"/>
    <mergeCell ref="J72:J73"/>
    <mergeCell ref="J74:J75"/>
    <mergeCell ref="K57:L57"/>
    <mergeCell ref="K52:L52"/>
    <mergeCell ref="B29:C29"/>
    <mergeCell ref="E134:G134"/>
    <mergeCell ref="E135:G135"/>
    <mergeCell ref="B114:B115"/>
    <mergeCell ref="B116:B117"/>
    <mergeCell ref="B118:B119"/>
    <mergeCell ref="B120:B121"/>
    <mergeCell ref="B124:B125"/>
    <mergeCell ref="B126:B127"/>
    <mergeCell ref="E121:F121"/>
    <mergeCell ref="B30:C30"/>
    <mergeCell ref="B54:B55"/>
    <mergeCell ref="B56:B57"/>
    <mergeCell ref="B106:B107"/>
    <mergeCell ref="H64:I64"/>
    <mergeCell ref="E129:G129"/>
    <mergeCell ref="H80:I80"/>
    <mergeCell ref="H96:I96"/>
    <mergeCell ref="J40:J41"/>
    <mergeCell ref="J46:J47"/>
    <mergeCell ref="J42:J43"/>
    <mergeCell ref="J44:J45"/>
    <mergeCell ref="K36:L36"/>
    <mergeCell ref="K37:L37"/>
    <mergeCell ref="H48:I48"/>
    <mergeCell ref="A128:I128"/>
    <mergeCell ref="A113:A121"/>
    <mergeCell ref="H113:I113"/>
    <mergeCell ref="E114:F114"/>
    <mergeCell ref="E115:F115"/>
    <mergeCell ref="E116:F116"/>
    <mergeCell ref="E117:F117"/>
    <mergeCell ref="E113:G113"/>
    <mergeCell ref="E118:F118"/>
    <mergeCell ref="E119:F119"/>
    <mergeCell ref="E120:F120"/>
    <mergeCell ref="A122:I122"/>
    <mergeCell ref="J68:J69"/>
    <mergeCell ref="B12:C12"/>
    <mergeCell ref="B13:C13"/>
    <mergeCell ref="B14:C14"/>
    <mergeCell ref="B15:C15"/>
    <mergeCell ref="B16:C16"/>
    <mergeCell ref="B26:C26"/>
    <mergeCell ref="A1:K1"/>
    <mergeCell ref="B3:C3"/>
    <mergeCell ref="B4:C4"/>
    <mergeCell ref="B5:C5"/>
    <mergeCell ref="A2:K2"/>
    <mergeCell ref="B6:C6"/>
    <mergeCell ref="B7:C7"/>
    <mergeCell ref="B9:C9"/>
    <mergeCell ref="B11:C11"/>
    <mergeCell ref="B8:C8"/>
    <mergeCell ref="B21:C21"/>
    <mergeCell ref="B23:C23"/>
    <mergeCell ref="B25:C25"/>
    <mergeCell ref="B18:C18"/>
    <mergeCell ref="B19:C19"/>
    <mergeCell ref="B20:C20"/>
    <mergeCell ref="B22:C22"/>
    <mergeCell ref="H32:I32"/>
    <mergeCell ref="F32:G32"/>
    <mergeCell ref="B38:B39"/>
    <mergeCell ref="B27:C27"/>
    <mergeCell ref="B42:B43"/>
    <mergeCell ref="B44:B47"/>
    <mergeCell ref="B49:B51"/>
    <mergeCell ref="B92:B95"/>
    <mergeCell ref="B102:B103"/>
    <mergeCell ref="B33:B35"/>
    <mergeCell ref="B36:B37"/>
    <mergeCell ref="B28:C28"/>
    <mergeCell ref="B74:B75"/>
    <mergeCell ref="B76:B79"/>
    <mergeCell ref="B52:B53"/>
    <mergeCell ref="B58:B59"/>
    <mergeCell ref="B60:B63"/>
    <mergeCell ref="B65:B67"/>
    <mergeCell ref="B68:B69"/>
    <mergeCell ref="B97:B99"/>
    <mergeCell ref="B100:B101"/>
    <mergeCell ref="B81:B83"/>
    <mergeCell ref="B84:B85"/>
    <mergeCell ref="B90:B91"/>
    <mergeCell ref="A133:A135"/>
    <mergeCell ref="H133:I133"/>
    <mergeCell ref="A132:I132"/>
    <mergeCell ref="A129:A131"/>
    <mergeCell ref="H129:I129"/>
    <mergeCell ref="B130:B131"/>
    <mergeCell ref="E130:F130"/>
    <mergeCell ref="E131:F131"/>
    <mergeCell ref="B134:B135"/>
    <mergeCell ref="E133:G133"/>
    <mergeCell ref="J33:J35"/>
    <mergeCell ref="J36:J37"/>
    <mergeCell ref="J49:J51"/>
    <mergeCell ref="J52:J53"/>
    <mergeCell ref="J65:J67"/>
    <mergeCell ref="A123:A127"/>
    <mergeCell ref="H123:I123"/>
    <mergeCell ref="E124:F124"/>
    <mergeCell ref="E125:F125"/>
    <mergeCell ref="E126:F126"/>
    <mergeCell ref="E127:F127"/>
    <mergeCell ref="E123:G123"/>
    <mergeCell ref="A48:A63"/>
    <mergeCell ref="B40:B41"/>
    <mergeCell ref="A64:A79"/>
    <mergeCell ref="B104:B105"/>
    <mergeCell ref="A80:A95"/>
    <mergeCell ref="B108:B111"/>
    <mergeCell ref="A32:A47"/>
    <mergeCell ref="B86:B87"/>
    <mergeCell ref="B88:B89"/>
    <mergeCell ref="A96:A111"/>
    <mergeCell ref="B72:B73"/>
    <mergeCell ref="B70:B71"/>
    <mergeCell ref="J81:J83"/>
    <mergeCell ref="J84:J85"/>
    <mergeCell ref="J97:J99"/>
    <mergeCell ref="J100:J101"/>
    <mergeCell ref="J104:J105"/>
    <mergeCell ref="J106:J107"/>
    <mergeCell ref="J108:J109"/>
    <mergeCell ref="J94:J95"/>
    <mergeCell ref="J102:J103"/>
    <mergeCell ref="J90:J91"/>
    <mergeCell ref="J92:J93"/>
  </mergeCells>
  <phoneticPr fontId="23" type="noConversion"/>
  <pageMargins left="0.39370078740157483" right="0" top="0" bottom="0" header="0" footer="0"/>
  <pageSetup paperSize="9" scale="51" orientation="landscape" r:id="rId1"/>
  <rowBreaks count="6" manualBreakCount="6">
    <brk id="30" max="11" man="1"/>
    <brk id="47" max="11" man="1"/>
    <brk id="63" max="11" man="1"/>
    <brk id="79" max="11" man="1"/>
    <brk id="95" max="11" man="1"/>
    <brk id="112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8"/>
  <sheetViews>
    <sheetView topLeftCell="A33" zoomScale="60" zoomScaleNormal="75" workbookViewId="0">
      <selection activeCell="Q42" sqref="Q42"/>
    </sheetView>
  </sheetViews>
  <sheetFormatPr defaultRowHeight="12.75" x14ac:dyDescent="0.2"/>
  <cols>
    <col min="1" max="1" width="5.28515625" style="488" customWidth="1"/>
    <col min="2" max="2" width="25.85546875" customWidth="1"/>
    <col min="3" max="3" width="13.28515625" customWidth="1"/>
    <col min="4" max="4" width="9" bestFit="1" customWidth="1"/>
    <col min="5" max="5" width="10.7109375" bestFit="1" customWidth="1"/>
    <col min="6" max="6" width="37.140625" bestFit="1" customWidth="1"/>
    <col min="7" max="7" width="30" customWidth="1"/>
    <col min="8" max="8" width="15.5703125" customWidth="1"/>
    <col min="9" max="9" width="13.42578125" customWidth="1"/>
    <col min="10" max="10" width="17.140625" bestFit="1" customWidth="1"/>
    <col min="11" max="11" width="28.42578125" bestFit="1" customWidth="1"/>
    <col min="12" max="12" width="16.7109375" style="11" customWidth="1"/>
    <col min="13" max="18" width="9.140625" style="11"/>
  </cols>
  <sheetData>
    <row r="1" spans="1:18" ht="39.75" hidden="1" customHeight="1" x14ac:dyDescent="0.2">
      <c r="A1" s="2167" t="s">
        <v>391</v>
      </c>
      <c r="B1" s="2167"/>
      <c r="C1" s="2167"/>
      <c r="D1" s="2167"/>
      <c r="E1" s="2167"/>
      <c r="F1" s="2167"/>
      <c r="G1" s="2167"/>
      <c r="H1" s="2167"/>
      <c r="I1" s="11"/>
      <c r="J1" s="11"/>
      <c r="K1" s="11"/>
    </row>
    <row r="2" spans="1:18" ht="39.75" hidden="1" customHeight="1" thickBot="1" x14ac:dyDescent="0.25">
      <c r="A2" s="2167" t="s">
        <v>392</v>
      </c>
      <c r="B2" s="2167"/>
      <c r="C2" s="2167"/>
      <c r="D2" s="2167"/>
      <c r="E2" s="2167"/>
      <c r="F2" s="2167"/>
      <c r="G2" s="2167"/>
      <c r="H2" s="2167"/>
      <c r="I2" s="11"/>
      <c r="J2" s="11"/>
      <c r="K2" s="11"/>
    </row>
    <row r="3" spans="1:18" s="528" customFormat="1" ht="38.1" hidden="1" customHeight="1" x14ac:dyDescent="0.35">
      <c r="A3" s="524" t="s">
        <v>1</v>
      </c>
      <c r="B3" s="2293" t="s">
        <v>2</v>
      </c>
      <c r="C3" s="2294"/>
      <c r="D3" s="525"/>
      <c r="E3" s="524" t="s">
        <v>1</v>
      </c>
      <c r="F3" s="524" t="s">
        <v>190</v>
      </c>
      <c r="G3" s="526"/>
      <c r="H3" s="527"/>
      <c r="I3" s="527"/>
      <c r="J3" s="527"/>
      <c r="K3" s="527"/>
      <c r="L3" s="519"/>
      <c r="M3" s="519"/>
      <c r="N3" s="519"/>
      <c r="O3" s="519"/>
      <c r="P3" s="519"/>
      <c r="Q3" s="519"/>
      <c r="R3" s="519"/>
    </row>
    <row r="4" spans="1:18" s="528" customFormat="1" ht="38.1" hidden="1" customHeight="1" x14ac:dyDescent="0.35">
      <c r="A4" s="529" t="s">
        <v>3</v>
      </c>
      <c r="B4" s="2297" t="s">
        <v>431</v>
      </c>
      <c r="C4" s="2298"/>
      <c r="D4" s="530"/>
      <c r="E4" s="529" t="s">
        <v>194</v>
      </c>
      <c r="F4" s="531" t="s">
        <v>433</v>
      </c>
      <c r="G4" s="526"/>
      <c r="H4" s="521"/>
      <c r="I4" s="521"/>
      <c r="J4" s="521"/>
      <c r="K4" s="521"/>
      <c r="L4" s="519"/>
      <c r="M4" s="519"/>
      <c r="N4" s="519"/>
      <c r="O4" s="519"/>
      <c r="P4" s="519"/>
      <c r="Q4" s="519"/>
      <c r="R4" s="519"/>
    </row>
    <row r="5" spans="1:18" s="528" customFormat="1" ht="38.1" hidden="1" customHeight="1" x14ac:dyDescent="0.35">
      <c r="A5" s="529" t="s">
        <v>4</v>
      </c>
      <c r="B5" s="2297" t="s">
        <v>435</v>
      </c>
      <c r="C5" s="2298"/>
      <c r="D5" s="530"/>
      <c r="E5" s="529" t="s">
        <v>195</v>
      </c>
      <c r="F5" s="531" t="s">
        <v>439</v>
      </c>
      <c r="G5" s="526"/>
      <c r="H5" s="521"/>
      <c r="I5" s="521"/>
      <c r="J5" s="521"/>
      <c r="K5" s="521"/>
      <c r="L5" s="519"/>
      <c r="M5" s="519"/>
      <c r="N5" s="519"/>
      <c r="O5" s="519"/>
      <c r="P5" s="519"/>
      <c r="Q5" s="519"/>
      <c r="R5" s="519"/>
    </row>
    <row r="6" spans="1:18" s="528" customFormat="1" ht="38.1" hidden="1" customHeight="1" x14ac:dyDescent="0.35">
      <c r="A6" s="529" t="s">
        <v>5</v>
      </c>
      <c r="B6" s="2297" t="s">
        <v>441</v>
      </c>
      <c r="C6" s="2298"/>
      <c r="D6" s="530"/>
      <c r="E6" s="529" t="s">
        <v>196</v>
      </c>
      <c r="F6" s="531" t="s">
        <v>478</v>
      </c>
      <c r="G6" s="526"/>
      <c r="H6" s="521"/>
      <c r="I6" s="521"/>
      <c r="J6" s="521"/>
      <c r="K6" s="521"/>
      <c r="L6" s="519"/>
      <c r="M6" s="519"/>
      <c r="N6" s="519"/>
      <c r="O6" s="519"/>
      <c r="P6" s="519"/>
      <c r="Q6" s="519"/>
      <c r="R6" s="519"/>
    </row>
    <row r="7" spans="1:18" s="528" customFormat="1" ht="38.1" hidden="1" customHeight="1" x14ac:dyDescent="0.35">
      <c r="A7" s="529" t="s">
        <v>6</v>
      </c>
      <c r="B7" s="2297" t="s">
        <v>457</v>
      </c>
      <c r="C7" s="2298"/>
      <c r="D7" s="530"/>
      <c r="E7" s="529" t="s">
        <v>197</v>
      </c>
      <c r="F7" s="531" t="s">
        <v>471</v>
      </c>
      <c r="G7" s="526"/>
      <c r="H7" s="521"/>
      <c r="I7" s="521"/>
      <c r="J7" s="521"/>
      <c r="K7" s="521"/>
      <c r="L7" s="519"/>
      <c r="M7" s="519"/>
      <c r="N7" s="519"/>
      <c r="O7" s="519"/>
      <c r="P7" s="519"/>
      <c r="Q7" s="519"/>
      <c r="R7" s="519"/>
    </row>
    <row r="8" spans="1:18" s="528" customFormat="1" ht="38.1" hidden="1" customHeight="1" thickBot="1" x14ac:dyDescent="0.4">
      <c r="A8" s="529" t="s">
        <v>73</v>
      </c>
      <c r="B8" s="2297" t="s">
        <v>460</v>
      </c>
      <c r="C8" s="2298"/>
      <c r="D8" s="530"/>
      <c r="E8" s="532" t="s">
        <v>198</v>
      </c>
      <c r="F8" s="518" t="s">
        <v>470</v>
      </c>
      <c r="G8" s="526"/>
      <c r="H8" s="521"/>
      <c r="I8" s="521"/>
      <c r="J8" s="521"/>
      <c r="K8" s="521"/>
      <c r="L8" s="519"/>
      <c r="M8" s="519"/>
      <c r="N8" s="519"/>
      <c r="O8" s="519"/>
      <c r="P8" s="519"/>
      <c r="Q8" s="519"/>
      <c r="R8" s="519"/>
    </row>
    <row r="9" spans="1:18" s="528" customFormat="1" ht="38.1" hidden="1" customHeight="1" thickBot="1" x14ac:dyDescent="0.4">
      <c r="A9" s="533" t="s">
        <v>74</v>
      </c>
      <c r="B9" s="2301" t="s">
        <v>442</v>
      </c>
      <c r="C9" s="2302"/>
      <c r="D9" s="530"/>
      <c r="E9" s="534"/>
      <c r="F9" s="535"/>
      <c r="G9" s="526"/>
      <c r="H9" s="521"/>
      <c r="I9" s="521"/>
      <c r="J9" s="521"/>
      <c r="K9" s="521"/>
      <c r="L9" s="519"/>
      <c r="M9" s="519"/>
      <c r="N9" s="519"/>
      <c r="O9" s="519"/>
      <c r="P9" s="519"/>
      <c r="Q9" s="519"/>
      <c r="R9" s="519"/>
    </row>
    <row r="10" spans="1:18" s="520" customFormat="1" ht="38.1" hidden="1" customHeight="1" thickBot="1" x14ac:dyDescent="0.4">
      <c r="A10" s="228"/>
      <c r="B10" s="536"/>
      <c r="C10" s="530"/>
      <c r="D10" s="537"/>
      <c r="E10" s="228"/>
      <c r="F10" s="536"/>
      <c r="G10" s="526"/>
      <c r="H10" s="522"/>
      <c r="I10" s="522"/>
      <c r="J10" s="522"/>
      <c r="K10" s="522"/>
    </row>
    <row r="11" spans="1:18" s="528" customFormat="1" ht="38.1" hidden="1" customHeight="1" x14ac:dyDescent="0.35">
      <c r="A11" s="524" t="s">
        <v>1</v>
      </c>
      <c r="B11" s="2293" t="s">
        <v>7</v>
      </c>
      <c r="C11" s="2294"/>
      <c r="D11" s="530"/>
      <c r="E11" s="524" t="s">
        <v>1</v>
      </c>
      <c r="F11" s="524" t="s">
        <v>191</v>
      </c>
      <c r="G11" s="526"/>
      <c r="H11" s="521"/>
      <c r="I11" s="521"/>
      <c r="J11" s="521"/>
      <c r="K11" s="521"/>
      <c r="L11" s="519"/>
      <c r="M11" s="519"/>
      <c r="N11" s="519"/>
      <c r="O11" s="519"/>
      <c r="P11" s="519"/>
      <c r="Q11" s="519"/>
      <c r="R11" s="519"/>
    </row>
    <row r="12" spans="1:18" s="528" customFormat="1" ht="38.1" hidden="1" customHeight="1" x14ac:dyDescent="0.35">
      <c r="A12" s="529" t="s">
        <v>8</v>
      </c>
      <c r="B12" s="2297" t="s">
        <v>444</v>
      </c>
      <c r="C12" s="2298"/>
      <c r="D12" s="530"/>
      <c r="E12" s="529" t="s">
        <v>199</v>
      </c>
      <c r="F12" s="531" t="s">
        <v>430</v>
      </c>
      <c r="G12" s="526"/>
      <c r="H12" s="521"/>
      <c r="I12" s="521"/>
      <c r="J12" s="521"/>
      <c r="K12" s="521"/>
      <c r="L12" s="519"/>
      <c r="M12" s="519"/>
      <c r="N12" s="519"/>
      <c r="O12" s="519"/>
      <c r="P12" s="519"/>
      <c r="Q12" s="519"/>
      <c r="R12" s="519"/>
    </row>
    <row r="13" spans="1:18" s="528" customFormat="1" ht="38.1" hidden="1" customHeight="1" x14ac:dyDescent="0.35">
      <c r="A13" s="529" t="s">
        <v>9</v>
      </c>
      <c r="B13" s="2297" t="s">
        <v>473</v>
      </c>
      <c r="C13" s="2298"/>
      <c r="D13" s="530"/>
      <c r="E13" s="529" t="s">
        <v>200</v>
      </c>
      <c r="F13" s="531" t="s">
        <v>479</v>
      </c>
      <c r="G13" s="526"/>
      <c r="H13" s="521"/>
      <c r="I13" s="521"/>
      <c r="J13" s="521"/>
      <c r="K13" s="521"/>
      <c r="L13" s="519"/>
      <c r="M13" s="519"/>
      <c r="N13" s="519"/>
      <c r="O13" s="519"/>
      <c r="P13" s="519"/>
      <c r="Q13" s="519"/>
      <c r="R13" s="519"/>
    </row>
    <row r="14" spans="1:18" s="528" customFormat="1" ht="38.1" hidden="1" customHeight="1" x14ac:dyDescent="0.35">
      <c r="A14" s="529" t="s">
        <v>10</v>
      </c>
      <c r="B14" s="2297" t="s">
        <v>456</v>
      </c>
      <c r="C14" s="2298"/>
      <c r="D14" s="530"/>
      <c r="E14" s="529" t="s">
        <v>201</v>
      </c>
      <c r="F14" s="531" t="s">
        <v>455</v>
      </c>
      <c r="G14" s="526"/>
      <c r="H14" s="521"/>
      <c r="I14" s="521"/>
      <c r="J14" s="521"/>
      <c r="K14" s="521"/>
      <c r="L14" s="519"/>
      <c r="M14" s="519"/>
      <c r="N14" s="519"/>
      <c r="O14" s="519"/>
      <c r="P14" s="519"/>
      <c r="Q14" s="519"/>
      <c r="R14" s="519"/>
    </row>
    <row r="15" spans="1:18" s="528" customFormat="1" ht="39" hidden="1" customHeight="1" x14ac:dyDescent="0.35">
      <c r="A15" s="529" t="s">
        <v>11</v>
      </c>
      <c r="B15" s="2297" t="s">
        <v>451</v>
      </c>
      <c r="C15" s="2298"/>
      <c r="D15" s="530"/>
      <c r="E15" s="529" t="s">
        <v>202</v>
      </c>
      <c r="F15" s="531" t="s">
        <v>467</v>
      </c>
      <c r="G15" s="526"/>
      <c r="H15" s="521"/>
      <c r="I15" s="521"/>
      <c r="J15" s="521"/>
      <c r="K15" s="521"/>
      <c r="L15" s="519"/>
      <c r="M15" s="519"/>
      <c r="N15" s="519"/>
      <c r="O15" s="519"/>
      <c r="P15" s="519"/>
      <c r="Q15" s="519"/>
      <c r="R15" s="519"/>
    </row>
    <row r="16" spans="1:18" s="528" customFormat="1" ht="38.1" hidden="1" customHeight="1" thickBot="1" x14ac:dyDescent="0.4">
      <c r="A16" s="529" t="s">
        <v>75</v>
      </c>
      <c r="B16" s="2297" t="s">
        <v>437</v>
      </c>
      <c r="C16" s="2298"/>
      <c r="D16" s="530"/>
      <c r="E16" s="532" t="s">
        <v>203</v>
      </c>
      <c r="F16" s="518" t="s">
        <v>463</v>
      </c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</row>
    <row r="17" spans="1:35" s="538" customFormat="1" ht="38.1" hidden="1" customHeight="1" thickBot="1" x14ac:dyDescent="0.4">
      <c r="A17" s="532" t="s">
        <v>76</v>
      </c>
      <c r="B17" s="2291" t="s">
        <v>474</v>
      </c>
      <c r="C17" s="2292"/>
      <c r="D17" s="537"/>
      <c r="E17" s="534"/>
      <c r="F17" s="535"/>
      <c r="G17" s="526"/>
      <c r="H17" s="522"/>
      <c r="I17" s="522"/>
      <c r="J17" s="522"/>
      <c r="K17" s="522"/>
      <c r="L17" s="520"/>
      <c r="M17" s="520"/>
      <c r="N17" s="520"/>
      <c r="O17" s="520"/>
      <c r="P17" s="520"/>
      <c r="Q17" s="520"/>
      <c r="R17" s="520"/>
    </row>
    <row r="18" spans="1:35" s="528" customFormat="1" ht="38.1" hidden="1" customHeight="1" thickBot="1" x14ac:dyDescent="0.4">
      <c r="A18" s="537"/>
      <c r="B18" s="539"/>
      <c r="C18" s="537"/>
      <c r="D18" s="530"/>
      <c r="E18" s="537"/>
      <c r="F18" s="540"/>
      <c r="G18" s="526"/>
      <c r="H18" s="521"/>
      <c r="I18" s="521"/>
      <c r="J18" s="521"/>
      <c r="K18" s="521"/>
      <c r="L18" s="519"/>
      <c r="M18" s="519"/>
      <c r="N18" s="519"/>
      <c r="O18" s="519"/>
      <c r="P18" s="519"/>
      <c r="Q18" s="519"/>
      <c r="R18" s="519"/>
    </row>
    <row r="19" spans="1:35" s="528" customFormat="1" ht="38.1" hidden="1" customHeight="1" x14ac:dyDescent="0.35">
      <c r="A19" s="524" t="s">
        <v>1</v>
      </c>
      <c r="B19" s="2293" t="s">
        <v>114</v>
      </c>
      <c r="C19" s="2294"/>
      <c r="D19" s="530"/>
      <c r="E19" s="524" t="s">
        <v>1</v>
      </c>
      <c r="F19" s="541" t="s">
        <v>192</v>
      </c>
      <c r="G19" s="526"/>
      <c r="H19" s="521"/>
      <c r="I19" s="521"/>
      <c r="J19" s="521"/>
      <c r="K19" s="521"/>
      <c r="L19" s="519"/>
      <c r="M19" s="519"/>
      <c r="N19" s="519"/>
      <c r="O19" s="519"/>
      <c r="P19" s="519"/>
      <c r="Q19" s="519"/>
      <c r="R19" s="519"/>
    </row>
    <row r="20" spans="1:35" s="528" customFormat="1" ht="38.1" hidden="1" customHeight="1" x14ac:dyDescent="0.35">
      <c r="A20" s="529" t="s">
        <v>116</v>
      </c>
      <c r="B20" s="2297" t="s">
        <v>475</v>
      </c>
      <c r="C20" s="2298"/>
      <c r="D20" s="530"/>
      <c r="E20" s="529" t="s">
        <v>204</v>
      </c>
      <c r="F20" s="542" t="s">
        <v>480</v>
      </c>
      <c r="G20" s="526"/>
      <c r="H20" s="521"/>
      <c r="I20" s="521"/>
      <c r="J20" s="521"/>
      <c r="K20" s="521"/>
      <c r="L20" s="519"/>
      <c r="M20" s="519"/>
      <c r="N20" s="519"/>
      <c r="O20" s="519"/>
      <c r="P20" s="519"/>
      <c r="Q20" s="519"/>
      <c r="R20" s="519"/>
    </row>
    <row r="21" spans="1:35" s="528" customFormat="1" ht="38.1" hidden="1" customHeight="1" x14ac:dyDescent="0.35">
      <c r="A21" s="529" t="s">
        <v>117</v>
      </c>
      <c r="B21" s="2297" t="s">
        <v>472</v>
      </c>
      <c r="C21" s="2298"/>
      <c r="D21" s="530"/>
      <c r="E21" s="529" t="s">
        <v>205</v>
      </c>
      <c r="F21" s="542" t="s">
        <v>461</v>
      </c>
      <c r="G21" s="526"/>
      <c r="H21" s="543"/>
      <c r="I21" s="543"/>
      <c r="J21" s="543"/>
      <c r="K21" s="543"/>
      <c r="L21" s="519"/>
      <c r="M21" s="519"/>
      <c r="N21" s="519"/>
      <c r="O21" s="519"/>
      <c r="P21" s="519"/>
      <c r="Q21" s="519"/>
      <c r="R21" s="519"/>
    </row>
    <row r="22" spans="1:35" s="528" customFormat="1" ht="38.1" hidden="1" customHeight="1" x14ac:dyDescent="0.35">
      <c r="A22" s="529" t="s">
        <v>118</v>
      </c>
      <c r="B22" s="2297" t="s">
        <v>448</v>
      </c>
      <c r="C22" s="2298"/>
      <c r="D22" s="530"/>
      <c r="E22" s="529" t="s">
        <v>206</v>
      </c>
      <c r="F22" s="542" t="s">
        <v>462</v>
      </c>
      <c r="G22" s="526"/>
      <c r="H22" s="521"/>
      <c r="I22" s="521"/>
      <c r="J22" s="521"/>
      <c r="K22" s="521"/>
      <c r="L22" s="519"/>
      <c r="M22" s="519"/>
      <c r="N22" s="519"/>
      <c r="O22" s="519"/>
      <c r="P22" s="519"/>
      <c r="Q22" s="519"/>
      <c r="R22" s="519"/>
    </row>
    <row r="23" spans="1:35" s="528" customFormat="1" ht="37.5" hidden="1" customHeight="1" x14ac:dyDescent="0.35">
      <c r="A23" s="529" t="s">
        <v>119</v>
      </c>
      <c r="B23" s="2297" t="s">
        <v>468</v>
      </c>
      <c r="C23" s="2298"/>
      <c r="D23" s="530"/>
      <c r="E23" s="529" t="s">
        <v>207</v>
      </c>
      <c r="F23" s="542" t="s">
        <v>453</v>
      </c>
      <c r="G23" s="526"/>
      <c r="H23" s="521"/>
      <c r="I23" s="521"/>
      <c r="J23" s="521"/>
      <c r="K23" s="521"/>
      <c r="L23" s="519"/>
      <c r="M23" s="519"/>
      <c r="N23" s="519"/>
      <c r="O23" s="519"/>
      <c r="P23" s="519"/>
      <c r="Q23" s="519"/>
      <c r="R23" s="519"/>
    </row>
    <row r="24" spans="1:35" s="538" customFormat="1" ht="37.5" hidden="1" customHeight="1" thickBot="1" x14ac:dyDescent="0.4">
      <c r="A24" s="532" t="s">
        <v>120</v>
      </c>
      <c r="B24" s="2291" t="s">
        <v>459</v>
      </c>
      <c r="C24" s="2292"/>
      <c r="D24" s="537"/>
      <c r="E24" s="532" t="s">
        <v>208</v>
      </c>
      <c r="F24" s="544" t="s">
        <v>434</v>
      </c>
      <c r="G24" s="526"/>
      <c r="H24" s="522"/>
      <c r="I24" s="522"/>
      <c r="J24" s="522"/>
      <c r="K24" s="522"/>
      <c r="L24" s="520"/>
      <c r="M24" s="520"/>
      <c r="N24" s="520"/>
      <c r="O24" s="520"/>
      <c r="P24" s="520"/>
      <c r="Q24" s="520"/>
      <c r="R24" s="520"/>
    </row>
    <row r="25" spans="1:35" s="528" customFormat="1" ht="37.5" hidden="1" customHeight="1" thickBot="1" x14ac:dyDescent="0.4">
      <c r="A25" s="228"/>
      <c r="B25" s="536"/>
      <c r="C25" s="530"/>
      <c r="D25" s="530"/>
      <c r="E25" s="228"/>
      <c r="F25" s="536"/>
      <c r="G25" s="526"/>
      <c r="H25" s="521"/>
      <c r="I25" s="521"/>
      <c r="J25" s="521"/>
      <c r="K25" s="521"/>
      <c r="L25" s="519"/>
      <c r="M25" s="519"/>
      <c r="N25" s="519"/>
      <c r="O25" s="519"/>
      <c r="P25" s="519"/>
      <c r="Q25" s="519"/>
      <c r="R25" s="519"/>
    </row>
    <row r="26" spans="1:35" s="528" customFormat="1" ht="37.5" hidden="1" customHeight="1" x14ac:dyDescent="0.35">
      <c r="A26" s="524" t="s">
        <v>1</v>
      </c>
      <c r="B26" s="2293" t="s">
        <v>115</v>
      </c>
      <c r="C26" s="2294"/>
      <c r="D26" s="530"/>
      <c r="E26" s="526"/>
      <c r="F26" s="521"/>
      <c r="G26" s="521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</row>
    <row r="27" spans="1:35" s="528" customFormat="1" ht="37.5" hidden="1" customHeight="1" x14ac:dyDescent="0.35">
      <c r="A27" s="529" t="s">
        <v>122</v>
      </c>
      <c r="B27" s="2295" t="s">
        <v>432</v>
      </c>
      <c r="C27" s="2296"/>
      <c r="D27" s="530"/>
      <c r="E27" s="526"/>
      <c r="F27" s="521"/>
      <c r="G27" s="521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</row>
    <row r="28" spans="1:35" s="528" customFormat="1" ht="37.5" hidden="1" customHeight="1" x14ac:dyDescent="0.35">
      <c r="A28" s="529" t="s">
        <v>123</v>
      </c>
      <c r="B28" s="2295" t="s">
        <v>446</v>
      </c>
      <c r="C28" s="2296"/>
      <c r="D28" s="530"/>
      <c r="E28" s="521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</row>
    <row r="29" spans="1:35" s="528" customFormat="1" ht="37.5" hidden="1" customHeight="1" x14ac:dyDescent="0.35">
      <c r="A29" s="529" t="s">
        <v>124</v>
      </c>
      <c r="B29" s="2297" t="s">
        <v>452</v>
      </c>
      <c r="C29" s="2298"/>
      <c r="D29" s="530"/>
      <c r="E29" s="521"/>
      <c r="F29" s="519"/>
      <c r="G29" s="519"/>
      <c r="H29" s="519"/>
      <c r="I29" s="519"/>
      <c r="J29" s="519"/>
      <c r="K29" s="519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0"/>
      <c r="X29" s="520"/>
      <c r="Y29" s="520"/>
      <c r="Z29" s="519"/>
      <c r="AA29" s="519"/>
      <c r="AB29" s="519"/>
      <c r="AC29" s="519"/>
      <c r="AD29" s="519"/>
      <c r="AE29" s="519"/>
      <c r="AF29" s="519"/>
      <c r="AG29" s="519"/>
      <c r="AH29" s="519"/>
      <c r="AI29" s="519"/>
    </row>
    <row r="30" spans="1:35" s="528" customFormat="1" ht="45" hidden="1" customHeight="1" x14ac:dyDescent="0.35">
      <c r="A30" s="529" t="s">
        <v>125</v>
      </c>
      <c r="B30" s="2297" t="s">
        <v>447</v>
      </c>
      <c r="C30" s="2298"/>
      <c r="D30" s="530"/>
      <c r="E30" s="521"/>
      <c r="F30" s="519"/>
      <c r="G30" s="519"/>
      <c r="H30" s="519"/>
      <c r="I30" s="519"/>
      <c r="J30" s="519"/>
      <c r="K30" s="519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19"/>
      <c r="AA30" s="519"/>
      <c r="AB30" s="519"/>
      <c r="AC30" s="519"/>
      <c r="AD30" s="519"/>
      <c r="AE30" s="519"/>
      <c r="AF30" s="519"/>
      <c r="AG30" s="519"/>
      <c r="AH30" s="519"/>
      <c r="AI30" s="519"/>
    </row>
    <row r="31" spans="1:35" s="538" customFormat="1" ht="36" hidden="1" customHeight="1" thickBot="1" x14ac:dyDescent="0.4">
      <c r="A31" s="532" t="s">
        <v>126</v>
      </c>
      <c r="B31" s="2291" t="s">
        <v>469</v>
      </c>
      <c r="C31" s="2292"/>
      <c r="D31" s="530"/>
      <c r="E31" s="521"/>
      <c r="F31" s="519"/>
      <c r="G31" s="519"/>
      <c r="H31" s="519"/>
      <c r="I31" s="519"/>
      <c r="J31" s="519"/>
      <c r="K31" s="519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0"/>
      <c r="Z31" s="520"/>
      <c r="AA31" s="520"/>
      <c r="AB31" s="520"/>
      <c r="AC31" s="520"/>
      <c r="AD31" s="520"/>
      <c r="AE31" s="520"/>
      <c r="AF31" s="520"/>
      <c r="AG31" s="520"/>
      <c r="AH31" s="520"/>
      <c r="AI31" s="520"/>
    </row>
    <row r="32" spans="1:35" ht="30" hidden="1" customHeight="1" thickBot="1" x14ac:dyDescent="0.3">
      <c r="A32" s="229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90" customFormat="1" ht="30" customHeight="1" thickBot="1" x14ac:dyDescent="0.3">
      <c r="A33" s="2341" t="s">
        <v>12</v>
      </c>
      <c r="B33" s="689" t="s">
        <v>13</v>
      </c>
      <c r="C33" s="690" t="s">
        <v>15</v>
      </c>
      <c r="D33" s="579" t="s">
        <v>16</v>
      </c>
      <c r="E33" s="691" t="s">
        <v>17</v>
      </c>
      <c r="F33" s="692" t="s">
        <v>18</v>
      </c>
      <c r="G33" s="688"/>
      <c r="H33" s="578" t="s">
        <v>486</v>
      </c>
      <c r="I33" s="578" t="s">
        <v>487</v>
      </c>
      <c r="J33" s="579" t="s">
        <v>485</v>
      </c>
      <c r="K33" s="2303" t="s">
        <v>490</v>
      </c>
      <c r="L33" s="2304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30" customHeight="1" thickBot="1" x14ac:dyDescent="0.3">
      <c r="A34" s="2342"/>
      <c r="B34" s="2344" t="s">
        <v>393</v>
      </c>
      <c r="C34" s="547" t="s">
        <v>36</v>
      </c>
      <c r="D34" s="494">
        <v>0.66666666666666663</v>
      </c>
      <c r="E34" s="548" t="s">
        <v>214</v>
      </c>
      <c r="F34" s="549" t="str">
        <f>$F$4</f>
        <v>BEYÇELİK</v>
      </c>
      <c r="G34" s="549" t="str">
        <f>$F$7</f>
        <v>TBVC</v>
      </c>
      <c r="H34" s="2310" t="s">
        <v>489</v>
      </c>
      <c r="I34" s="2310" t="s">
        <v>488</v>
      </c>
      <c r="J34" s="2310" t="s">
        <v>481</v>
      </c>
      <c r="K34" s="693" t="s">
        <v>0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30" customHeight="1" thickBot="1" x14ac:dyDescent="0.3">
      <c r="A35" s="2342"/>
      <c r="B35" s="2345"/>
      <c r="C35" s="550" t="s">
        <v>222</v>
      </c>
      <c r="D35" s="551">
        <v>0.71875</v>
      </c>
      <c r="E35" s="552" t="s">
        <v>21</v>
      </c>
      <c r="F35" s="489" t="str">
        <f>$B$5</f>
        <v>AKMAT A.Ş.</v>
      </c>
      <c r="G35" s="553" t="str">
        <f>$B$6</f>
        <v>GENKİM KİMYA</v>
      </c>
      <c r="H35" s="2311"/>
      <c r="I35" s="2311"/>
      <c r="J35" s="2311"/>
      <c r="K35" s="694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30" customHeight="1" thickBot="1" x14ac:dyDescent="0.3">
      <c r="A36" s="2342"/>
      <c r="B36" s="2345"/>
      <c r="C36" s="550" t="s">
        <v>104</v>
      </c>
      <c r="D36" s="551">
        <v>0.77083333333333337</v>
      </c>
      <c r="E36" s="552" t="s">
        <v>77</v>
      </c>
      <c r="F36" s="489" t="str">
        <f>$B$8</f>
        <v>SONOCCO</v>
      </c>
      <c r="G36" s="553" t="str">
        <f>$B$9</f>
        <v>HARPUT TEKSTİL</v>
      </c>
      <c r="H36" s="2311"/>
      <c r="I36" s="2311"/>
      <c r="J36" s="2311"/>
      <c r="K36" s="694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30" customHeight="1" thickBot="1" x14ac:dyDescent="0.3">
      <c r="A37" s="2342"/>
      <c r="B37" s="2346"/>
      <c r="C37" s="628" t="s">
        <v>105</v>
      </c>
      <c r="D37" s="629">
        <v>0.82291666666666663</v>
      </c>
      <c r="E37" s="630" t="s">
        <v>22</v>
      </c>
      <c r="F37" s="631" t="str">
        <f>$B$12</f>
        <v>MAİS A.Ş.</v>
      </c>
      <c r="G37" s="632" t="str">
        <f>$B$15</f>
        <v>ŞIK APRE</v>
      </c>
      <c r="H37" s="2312"/>
      <c r="I37" s="2312"/>
      <c r="J37" s="2312"/>
      <c r="K37" s="694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30" customHeight="1" thickTop="1" thickBot="1" x14ac:dyDescent="0.3">
      <c r="A38" s="2342"/>
      <c r="B38" s="2347" t="s">
        <v>394</v>
      </c>
      <c r="C38" s="633" t="s">
        <v>106</v>
      </c>
      <c r="D38" s="634">
        <v>0.79166666666666663</v>
      </c>
      <c r="E38" s="635" t="s">
        <v>23</v>
      </c>
      <c r="F38" s="636" t="str">
        <f>$B$13</f>
        <v>CONFETİ TEKSTİL</v>
      </c>
      <c r="G38" s="637" t="str">
        <f>$B$14</f>
        <v>GÜLCEMAL</v>
      </c>
      <c r="H38" s="2313" t="s">
        <v>489</v>
      </c>
      <c r="I38" s="2313" t="s">
        <v>488</v>
      </c>
      <c r="J38" s="2313" t="s">
        <v>483</v>
      </c>
      <c r="K38" s="694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30" customHeight="1" thickBot="1" x14ac:dyDescent="0.3">
      <c r="A39" s="2342"/>
      <c r="B39" s="2346"/>
      <c r="C39" s="638" t="s">
        <v>107</v>
      </c>
      <c r="D39" s="629">
        <v>0.84375</v>
      </c>
      <c r="E39" s="639" t="s">
        <v>83</v>
      </c>
      <c r="F39" s="640" t="str">
        <f>$B$16</f>
        <v>BURSAGAZ</v>
      </c>
      <c r="G39" s="641" t="str">
        <f>$B$17</f>
        <v>ROLMECH AUTO</v>
      </c>
      <c r="H39" s="2312"/>
      <c r="I39" s="2312"/>
      <c r="J39" s="2312"/>
      <c r="K39" s="699" t="s">
        <v>495</v>
      </c>
      <c r="L39" s="700">
        <v>8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30" customHeight="1" thickTop="1" thickBot="1" x14ac:dyDescent="0.3">
      <c r="A40" s="2342"/>
      <c r="B40" s="2347" t="s">
        <v>395</v>
      </c>
      <c r="C40" s="642" t="s">
        <v>108</v>
      </c>
      <c r="D40" s="643">
        <v>0.79166666666666663</v>
      </c>
      <c r="E40" s="644" t="s">
        <v>128</v>
      </c>
      <c r="F40" s="645" t="str">
        <f>$B$20</f>
        <v>FEKA OTOMOTİV</v>
      </c>
      <c r="G40" s="645" t="str">
        <f>$B$23</f>
        <v>FARBA</v>
      </c>
      <c r="H40" s="2313" t="s">
        <v>489</v>
      </c>
      <c r="I40" s="2313" t="s">
        <v>488</v>
      </c>
      <c r="J40" s="2313" t="s">
        <v>482</v>
      </c>
      <c r="K40" s="699" t="s">
        <v>496</v>
      </c>
      <c r="L40" s="700">
        <v>8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30" customHeight="1" thickBot="1" x14ac:dyDescent="0.3">
      <c r="A41" s="2342"/>
      <c r="B41" s="2346"/>
      <c r="C41" s="646" t="s">
        <v>109</v>
      </c>
      <c r="D41" s="647">
        <v>0.84375</v>
      </c>
      <c r="E41" s="648" t="s">
        <v>129</v>
      </c>
      <c r="F41" s="649" t="str">
        <f>$B$21</f>
        <v>ZORLUTEKS</v>
      </c>
      <c r="G41" s="650" t="str">
        <f>$B$22</f>
        <v>OTOTİRİM A.Ş.</v>
      </c>
      <c r="H41" s="2312"/>
      <c r="I41" s="2312"/>
      <c r="J41" s="2312"/>
      <c r="K41" s="699" t="s">
        <v>497</v>
      </c>
      <c r="L41" s="700">
        <v>6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30" customHeight="1" thickTop="1" thickBot="1" x14ac:dyDescent="0.3">
      <c r="A42" s="2342"/>
      <c r="B42" s="2347" t="s">
        <v>396</v>
      </c>
      <c r="C42" s="651" t="s">
        <v>110</v>
      </c>
      <c r="D42" s="652">
        <v>0.79166666666666663</v>
      </c>
      <c r="E42" s="653" t="s">
        <v>131</v>
      </c>
      <c r="F42" s="654" t="str">
        <f>$B$27</f>
        <v>KORTEKS</v>
      </c>
      <c r="G42" s="655" t="str">
        <f>$B$30</f>
        <v>MEKLAS OTO</v>
      </c>
      <c r="H42" s="2313" t="s">
        <v>489</v>
      </c>
      <c r="I42" s="2313" t="s">
        <v>488</v>
      </c>
      <c r="J42" s="2313" t="s">
        <v>484</v>
      </c>
      <c r="K42" s="699" t="s">
        <v>498</v>
      </c>
      <c r="L42" s="700">
        <v>6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30" customHeight="1" thickBot="1" x14ac:dyDescent="0.3">
      <c r="A43" s="2342"/>
      <c r="B43" s="2346"/>
      <c r="C43" s="656" t="s">
        <v>35</v>
      </c>
      <c r="D43" s="657">
        <v>0.84375</v>
      </c>
      <c r="E43" s="658" t="s">
        <v>132</v>
      </c>
      <c r="F43" s="659" t="str">
        <f>$B$28</f>
        <v>MAYDA</v>
      </c>
      <c r="G43" s="660" t="str">
        <f>$B$29</f>
        <v>TREDİN A.Ş.</v>
      </c>
      <c r="H43" s="2312"/>
      <c r="I43" s="2312"/>
      <c r="J43" s="2312"/>
      <c r="K43" s="699" t="s">
        <v>499</v>
      </c>
      <c r="L43" s="700">
        <v>4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30" customHeight="1" thickTop="1" thickBot="1" x14ac:dyDescent="0.3">
      <c r="A44" s="2342"/>
      <c r="B44" s="2347" t="s">
        <v>397</v>
      </c>
      <c r="C44" s="661" t="s">
        <v>30</v>
      </c>
      <c r="D44" s="662">
        <v>0.77083333333333337</v>
      </c>
      <c r="E44" s="663" t="s">
        <v>20</v>
      </c>
      <c r="F44" s="664" t="str">
        <f>$B$4</f>
        <v>MARTUR</v>
      </c>
      <c r="G44" s="665" t="str">
        <f>$B$7</f>
        <v>TEİAŞ</v>
      </c>
      <c r="H44" s="2313" t="s">
        <v>489</v>
      </c>
      <c r="I44" s="2313" t="s">
        <v>488</v>
      </c>
      <c r="J44" s="2313" t="s">
        <v>481</v>
      </c>
      <c r="K44" s="694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30" customHeight="1" thickBot="1" x14ac:dyDescent="0.3">
      <c r="A45" s="2342"/>
      <c r="B45" s="2345"/>
      <c r="C45" s="568" t="s">
        <v>31</v>
      </c>
      <c r="D45" s="566">
        <v>0.82291666666666663</v>
      </c>
      <c r="E45" s="569" t="s">
        <v>215</v>
      </c>
      <c r="F45" s="570" t="str">
        <f>$F$5</f>
        <v>EMARÇELİK</v>
      </c>
      <c r="G45" s="571" t="str">
        <f>$F$6</f>
        <v>BOSCH REXROTH</v>
      </c>
      <c r="H45" s="2311"/>
      <c r="I45" s="2311"/>
      <c r="J45" s="2311"/>
      <c r="K45" s="694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30" customHeight="1" thickBot="1" x14ac:dyDescent="0.3">
      <c r="A46" s="2342"/>
      <c r="B46" s="2346"/>
      <c r="C46" s="666" t="s">
        <v>45</v>
      </c>
      <c r="D46" s="667">
        <v>0.875</v>
      </c>
      <c r="E46" s="668" t="s">
        <v>216</v>
      </c>
      <c r="F46" s="669" t="str">
        <f>$F$12</f>
        <v>ÜÇGE</v>
      </c>
      <c r="G46" s="670" t="str">
        <f>$F$15</f>
        <v>BOSB</v>
      </c>
      <c r="H46" s="2312"/>
      <c r="I46" s="2312"/>
      <c r="J46" s="2312"/>
      <c r="K46" s="694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30" customHeight="1" thickTop="1" thickBot="1" x14ac:dyDescent="0.3">
      <c r="A47" s="2342"/>
      <c r="B47" s="2347" t="s">
        <v>398</v>
      </c>
      <c r="C47" s="678" t="s">
        <v>46</v>
      </c>
      <c r="D47" s="679">
        <v>0.77083333333333337</v>
      </c>
      <c r="E47" s="680" t="s">
        <v>217</v>
      </c>
      <c r="F47" s="681" t="str">
        <f>$F$13</f>
        <v>TEO-BER</v>
      </c>
      <c r="G47" s="682" t="str">
        <f>$F$14</f>
        <v>SAVCAN TEKSTİL</v>
      </c>
      <c r="H47" s="2313" t="s">
        <v>489</v>
      </c>
      <c r="I47" s="2313" t="s">
        <v>488</v>
      </c>
      <c r="J47" s="2313" t="s">
        <v>482</v>
      </c>
      <c r="K47" s="694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30" customHeight="1" thickBot="1" x14ac:dyDescent="0.3">
      <c r="A48" s="2342"/>
      <c r="B48" s="2345"/>
      <c r="C48" s="572" t="s">
        <v>47</v>
      </c>
      <c r="D48" s="573">
        <v>0.82291666666666663</v>
      </c>
      <c r="E48" s="574" t="s">
        <v>218</v>
      </c>
      <c r="F48" s="575" t="str">
        <f>$F$20</f>
        <v>BAYKAL MAKİNE</v>
      </c>
      <c r="G48" s="575" t="str">
        <f>$F$23</f>
        <v>TÜRKÜN HOLDİNG</v>
      </c>
      <c r="H48" s="2311"/>
      <c r="I48" s="2311"/>
      <c r="J48" s="2311"/>
      <c r="K48" s="694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30" customHeight="1" thickBot="1" x14ac:dyDescent="0.3">
      <c r="A49" s="2343"/>
      <c r="B49" s="2346"/>
      <c r="C49" s="683" t="s">
        <v>48</v>
      </c>
      <c r="D49" s="684">
        <v>0.875</v>
      </c>
      <c r="E49" s="685" t="s">
        <v>219</v>
      </c>
      <c r="F49" s="686" t="str">
        <f>$F$21</f>
        <v>ŞAHİNCE</v>
      </c>
      <c r="G49" s="687" t="str">
        <f>$F$22</f>
        <v>HANTAŞ TEKSTİL</v>
      </c>
      <c r="H49" s="2312"/>
      <c r="I49" s="2312"/>
      <c r="J49" s="2312"/>
      <c r="K49" s="694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90" customFormat="1" ht="30" customHeight="1" thickBot="1" x14ac:dyDescent="0.3">
      <c r="A50" s="2320" t="s">
        <v>24</v>
      </c>
      <c r="B50" s="671" t="s">
        <v>13</v>
      </c>
      <c r="C50" s="672" t="s">
        <v>15</v>
      </c>
      <c r="D50" s="673" t="s">
        <v>16</v>
      </c>
      <c r="E50" s="674" t="s">
        <v>17</v>
      </c>
      <c r="F50" s="675" t="s">
        <v>18</v>
      </c>
      <c r="G50" s="676"/>
      <c r="H50" s="677" t="s">
        <v>485</v>
      </c>
      <c r="I50" s="677" t="s">
        <v>487</v>
      </c>
      <c r="J50" s="677" t="s">
        <v>485</v>
      </c>
      <c r="K50" s="2303" t="s">
        <v>491</v>
      </c>
      <c r="L50" s="2304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90" customFormat="1" ht="30" customHeight="1" thickBot="1" x14ac:dyDescent="0.3">
      <c r="A51" s="2339"/>
      <c r="B51" s="2326" t="s">
        <v>399</v>
      </c>
      <c r="C51" s="552" t="s">
        <v>49</v>
      </c>
      <c r="D51" s="551">
        <v>0.66666666666666663</v>
      </c>
      <c r="E51" s="567" t="s">
        <v>40</v>
      </c>
      <c r="F51" s="489" t="str">
        <f>$B$8</f>
        <v>SONOCCO</v>
      </c>
      <c r="G51" s="489" t="str">
        <f>$B$6</f>
        <v>GENKİM KİMYA</v>
      </c>
      <c r="H51" s="2305"/>
      <c r="I51" s="2305"/>
      <c r="J51" s="2314" t="s">
        <v>482</v>
      </c>
      <c r="K51" s="694" t="s">
        <v>0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90" customFormat="1" ht="30" customHeight="1" thickBot="1" x14ac:dyDescent="0.3">
      <c r="A52" s="2339"/>
      <c r="B52" s="2338"/>
      <c r="C52" s="552" t="s">
        <v>50</v>
      </c>
      <c r="D52" s="551">
        <v>0.71875</v>
      </c>
      <c r="E52" s="552" t="s">
        <v>34</v>
      </c>
      <c r="F52" s="546" t="str">
        <f>$B$4</f>
        <v>MARTUR</v>
      </c>
      <c r="G52" s="553" t="str">
        <f>$B$5</f>
        <v>AKMAT A.Ş.</v>
      </c>
      <c r="H52" s="2306"/>
      <c r="I52" s="2306"/>
      <c r="J52" s="2311"/>
      <c r="K52" s="694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90" customFormat="1" ht="30" customHeight="1" thickBot="1" x14ac:dyDescent="0.3">
      <c r="A53" s="2339"/>
      <c r="B53" s="2338"/>
      <c r="C53" s="552" t="s">
        <v>51</v>
      </c>
      <c r="D53" s="551">
        <v>0.77083333333333337</v>
      </c>
      <c r="E53" s="552" t="s">
        <v>78</v>
      </c>
      <c r="F53" s="546" t="str">
        <f>$B$7</f>
        <v>TEİAŞ</v>
      </c>
      <c r="G53" s="553" t="str">
        <f>$B$9</f>
        <v>HARPUT TEKSTİL</v>
      </c>
      <c r="H53" s="2306"/>
      <c r="I53" s="2306"/>
      <c r="J53" s="2311"/>
      <c r="K53" s="694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90" customFormat="1" ht="30" customHeight="1" thickBot="1" x14ac:dyDescent="0.3">
      <c r="A54" s="2339"/>
      <c r="B54" s="2327"/>
      <c r="C54" s="554" t="s">
        <v>52</v>
      </c>
      <c r="D54" s="491">
        <v>0.82291666666666663</v>
      </c>
      <c r="E54" s="555" t="s">
        <v>84</v>
      </c>
      <c r="F54" s="556" t="str">
        <f>$B$16</f>
        <v>BURSAGAZ</v>
      </c>
      <c r="G54" s="557" t="str">
        <f>$B$14</f>
        <v>GÜLCEMAL</v>
      </c>
      <c r="H54" s="2307"/>
      <c r="I54" s="2307"/>
      <c r="J54" s="2315"/>
      <c r="K54" s="694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90" customFormat="1" ht="30" customHeight="1" thickBot="1" x14ac:dyDescent="0.3">
      <c r="A55" s="2339"/>
      <c r="B55" s="2326" t="s">
        <v>400</v>
      </c>
      <c r="C55" s="554" t="s">
        <v>53</v>
      </c>
      <c r="D55" s="491">
        <v>0.79166666666666663</v>
      </c>
      <c r="E55" s="558" t="s">
        <v>44</v>
      </c>
      <c r="F55" s="493" t="str">
        <f>$B$12</f>
        <v>MAİS A.Ş.</v>
      </c>
      <c r="G55" s="559" t="str">
        <f>$B$13</f>
        <v>CONFETİ TEKSTİL</v>
      </c>
      <c r="H55" s="2305"/>
      <c r="I55" s="2305"/>
      <c r="J55" s="2314" t="s">
        <v>502</v>
      </c>
      <c r="K55" s="694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90" customFormat="1" ht="30" customHeight="1" thickBot="1" x14ac:dyDescent="0.3">
      <c r="A56" s="2339"/>
      <c r="B56" s="2327"/>
      <c r="C56" s="554" t="s">
        <v>54</v>
      </c>
      <c r="D56" s="491">
        <v>0.84375</v>
      </c>
      <c r="E56" s="558" t="s">
        <v>85</v>
      </c>
      <c r="F56" s="493" t="str">
        <f>$B$15</f>
        <v>ŞIK APRE</v>
      </c>
      <c r="G56" s="559" t="str">
        <f>$B$17</f>
        <v>ROLMECH AUTO</v>
      </c>
      <c r="H56" s="2307"/>
      <c r="I56" s="2307"/>
      <c r="J56" s="2315"/>
      <c r="K56" s="699" t="s">
        <v>495</v>
      </c>
      <c r="L56" s="700">
        <v>4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90" customFormat="1" ht="30" customHeight="1" thickBot="1" x14ac:dyDescent="0.3">
      <c r="A57" s="2339"/>
      <c r="B57" s="2326" t="s">
        <v>401</v>
      </c>
      <c r="C57" s="547" t="s">
        <v>55</v>
      </c>
      <c r="D57" s="494">
        <v>0.79166666666666663</v>
      </c>
      <c r="E57" s="548" t="s">
        <v>134</v>
      </c>
      <c r="F57" s="549" t="str">
        <f>$B$24</f>
        <v>SKT YEDEK PARÇA</v>
      </c>
      <c r="G57" s="549" t="str">
        <f>$B$22</f>
        <v>OTOTİRİM A.Ş.</v>
      </c>
      <c r="H57" s="2305"/>
      <c r="I57" s="2305"/>
      <c r="J57" s="2314" t="s">
        <v>500</v>
      </c>
      <c r="K57" s="699" t="s">
        <v>496</v>
      </c>
      <c r="L57" s="700">
        <v>7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90" customFormat="1" ht="30" customHeight="1" thickBot="1" x14ac:dyDescent="0.3">
      <c r="A58" s="2339"/>
      <c r="B58" s="2327"/>
      <c r="C58" s="547" t="s">
        <v>56</v>
      </c>
      <c r="D58" s="494">
        <v>0.84375</v>
      </c>
      <c r="E58" s="560" t="s">
        <v>135</v>
      </c>
      <c r="F58" s="549" t="str">
        <f>$B$20</f>
        <v>FEKA OTOMOTİV</v>
      </c>
      <c r="G58" s="561" t="str">
        <f>$B$21</f>
        <v>ZORLUTEKS</v>
      </c>
      <c r="H58" s="2307"/>
      <c r="I58" s="2307"/>
      <c r="J58" s="2315"/>
      <c r="K58" s="699" t="s">
        <v>497</v>
      </c>
      <c r="L58" s="700">
        <v>7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90" customFormat="1" ht="30" customHeight="1" thickTop="1" thickBot="1" x14ac:dyDescent="0.3">
      <c r="A59" s="2339"/>
      <c r="B59" s="2326" t="s">
        <v>402</v>
      </c>
      <c r="C59" s="583" t="s">
        <v>57</v>
      </c>
      <c r="D59" s="496">
        <v>0.79166666666666663</v>
      </c>
      <c r="E59" s="584" t="s">
        <v>137</v>
      </c>
      <c r="F59" s="585" t="str">
        <f>$B$31</f>
        <v>KİNTEKS</v>
      </c>
      <c r="G59" s="586" t="str">
        <f>$B$29</f>
        <v>TREDİN A.Ş.</v>
      </c>
      <c r="H59" s="2305"/>
      <c r="I59" s="2305"/>
      <c r="J59" s="2313" t="s">
        <v>484</v>
      </c>
      <c r="K59" s="699" t="s">
        <v>498</v>
      </c>
      <c r="L59" s="700">
        <v>7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90" customFormat="1" ht="30" customHeight="1" thickBot="1" x14ac:dyDescent="0.3">
      <c r="A60" s="2339"/>
      <c r="B60" s="2327"/>
      <c r="C60" s="562" t="s">
        <v>58</v>
      </c>
      <c r="D60" s="496">
        <v>0.84375</v>
      </c>
      <c r="E60" s="563" t="s">
        <v>138</v>
      </c>
      <c r="F60" s="497" t="str">
        <f>$B$27</f>
        <v>KORTEKS</v>
      </c>
      <c r="G60" s="564" t="str">
        <f>$B$28</f>
        <v>MAYDA</v>
      </c>
      <c r="H60" s="2307"/>
      <c r="I60" s="2307"/>
      <c r="J60" s="2312"/>
      <c r="K60" s="699" t="s">
        <v>499</v>
      </c>
      <c r="L60" s="700">
        <v>7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90" customFormat="1" ht="30" customHeight="1" thickBot="1" x14ac:dyDescent="0.3">
      <c r="A61" s="2339"/>
      <c r="B61" s="2326" t="s">
        <v>403</v>
      </c>
      <c r="C61" s="565" t="s">
        <v>59</v>
      </c>
      <c r="D61" s="566">
        <v>0.77083333333333337</v>
      </c>
      <c r="E61" s="587" t="s">
        <v>223</v>
      </c>
      <c r="F61" s="570" t="str">
        <f>$F$8</f>
        <v>RUDOLF DURANER</v>
      </c>
      <c r="G61" s="570" t="str">
        <f>$F$6</f>
        <v>BOSCH REXROTH</v>
      </c>
      <c r="H61" s="2305"/>
      <c r="I61" s="2305"/>
      <c r="J61" s="2314" t="s">
        <v>501</v>
      </c>
      <c r="K61" s="694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90" customFormat="1" ht="30" customHeight="1" thickBot="1" x14ac:dyDescent="0.3">
      <c r="A62" s="2339"/>
      <c r="B62" s="2338"/>
      <c r="C62" s="565" t="s">
        <v>60</v>
      </c>
      <c r="D62" s="566">
        <v>0.82291666666666663</v>
      </c>
      <c r="E62" s="569" t="s">
        <v>224</v>
      </c>
      <c r="F62" s="570" t="str">
        <f>$F$4</f>
        <v>BEYÇELİK</v>
      </c>
      <c r="G62" s="571" t="str">
        <f>$F$5</f>
        <v>EMARÇELİK</v>
      </c>
      <c r="H62" s="2306"/>
      <c r="I62" s="2306"/>
      <c r="J62" s="2311"/>
      <c r="K62" s="694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90" customFormat="1" ht="30" customHeight="1" thickBot="1" x14ac:dyDescent="0.3">
      <c r="A63" s="2339"/>
      <c r="B63" s="2327"/>
      <c r="C63" s="588" t="s">
        <v>61</v>
      </c>
      <c r="D63" s="589">
        <v>0.875</v>
      </c>
      <c r="E63" s="590" t="s">
        <v>225</v>
      </c>
      <c r="F63" s="591" t="str">
        <f>$F$16</f>
        <v>COATS</v>
      </c>
      <c r="G63" s="592" t="str">
        <f>$F$14</f>
        <v>SAVCAN TEKSTİL</v>
      </c>
      <c r="H63" s="2307"/>
      <c r="I63" s="2307"/>
      <c r="J63" s="2315"/>
      <c r="K63" s="694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90" customFormat="1" ht="30" customHeight="1" thickBot="1" x14ac:dyDescent="0.3">
      <c r="A64" s="2339"/>
      <c r="B64" s="2326" t="s">
        <v>477</v>
      </c>
      <c r="C64" s="588" t="s">
        <v>62</v>
      </c>
      <c r="D64" s="589">
        <v>0.77083333333333337</v>
      </c>
      <c r="E64" s="593" t="s">
        <v>226</v>
      </c>
      <c r="F64" s="594" t="str">
        <f>$F$12</f>
        <v>ÜÇGE</v>
      </c>
      <c r="G64" s="595" t="str">
        <f>$F$13</f>
        <v>TEO-BER</v>
      </c>
      <c r="H64" s="2305"/>
      <c r="I64" s="2305"/>
      <c r="J64" s="2314" t="s">
        <v>482</v>
      </c>
      <c r="K64" s="694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90" customFormat="1" ht="30" customHeight="1" thickBot="1" x14ac:dyDescent="0.3">
      <c r="A65" s="2339"/>
      <c r="B65" s="2338"/>
      <c r="C65" s="572" t="s">
        <v>63</v>
      </c>
      <c r="D65" s="573">
        <v>0.82291666666666663</v>
      </c>
      <c r="E65" s="574" t="s">
        <v>227</v>
      </c>
      <c r="F65" s="575" t="str">
        <f>$F$24</f>
        <v>GÖZDE BOYA</v>
      </c>
      <c r="G65" s="575" t="str">
        <f>$F$22</f>
        <v>HANTAŞ TEKSTİL</v>
      </c>
      <c r="H65" s="2306"/>
      <c r="I65" s="2306"/>
      <c r="J65" s="2311"/>
      <c r="K65" s="694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90" customFormat="1" ht="37.5" customHeight="1" thickBot="1" x14ac:dyDescent="0.3">
      <c r="A66" s="2340"/>
      <c r="B66" s="2327"/>
      <c r="C66" s="572" t="s">
        <v>64</v>
      </c>
      <c r="D66" s="573">
        <v>0.875</v>
      </c>
      <c r="E66" s="576" t="s">
        <v>228</v>
      </c>
      <c r="F66" s="575" t="str">
        <f>$F$20</f>
        <v>BAYKAL MAKİNE</v>
      </c>
      <c r="G66" s="577" t="str">
        <f>$F$21</f>
        <v>ŞAHİNCE</v>
      </c>
      <c r="H66" s="2307"/>
      <c r="I66" s="2307"/>
      <c r="J66" s="2315"/>
      <c r="K66" s="694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90" customFormat="1" ht="30" customHeight="1" thickBot="1" x14ac:dyDescent="0.3">
      <c r="A67" s="2320" t="s">
        <v>25</v>
      </c>
      <c r="B67" s="596" t="s">
        <v>13</v>
      </c>
      <c r="C67" s="597" t="s">
        <v>15</v>
      </c>
      <c r="D67" s="598" t="s">
        <v>16</v>
      </c>
      <c r="E67" s="599" t="s">
        <v>17</v>
      </c>
      <c r="F67" s="600" t="s">
        <v>18</v>
      </c>
      <c r="G67" s="601"/>
      <c r="H67" s="582" t="s">
        <v>485</v>
      </c>
      <c r="I67" s="582" t="s">
        <v>487</v>
      </c>
      <c r="J67" s="582" t="s">
        <v>485</v>
      </c>
      <c r="K67" s="2303" t="s">
        <v>492</v>
      </c>
      <c r="L67" s="2304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90" customFormat="1" ht="30" customHeight="1" thickBot="1" x14ac:dyDescent="0.3">
      <c r="A68" s="2339"/>
      <c r="B68" s="2326" t="s">
        <v>404</v>
      </c>
      <c r="C68" s="550" t="s">
        <v>65</v>
      </c>
      <c r="D68" s="551">
        <v>0.66666666666666663</v>
      </c>
      <c r="E68" s="567" t="s">
        <v>33</v>
      </c>
      <c r="F68" s="489" t="str">
        <f>$B$7</f>
        <v>TEİAŞ</v>
      </c>
      <c r="G68" s="489" t="str">
        <f>$B$5</f>
        <v>AKMAT A.Ş.</v>
      </c>
      <c r="H68" s="2305"/>
      <c r="I68" s="2305"/>
      <c r="J68" s="2305" t="s">
        <v>482</v>
      </c>
      <c r="K68" s="694" t="s">
        <v>0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90" customFormat="1" ht="30" customHeight="1" thickBot="1" x14ac:dyDescent="0.3">
      <c r="A69" s="2339"/>
      <c r="B69" s="2338"/>
      <c r="C69" s="602" t="s">
        <v>66</v>
      </c>
      <c r="D69" s="551">
        <v>0.71875</v>
      </c>
      <c r="E69" s="552" t="s">
        <v>42</v>
      </c>
      <c r="F69" s="489" t="str">
        <f>$B$8</f>
        <v>SONOCCO</v>
      </c>
      <c r="G69" s="553" t="str">
        <f>$B$4</f>
        <v>MARTUR</v>
      </c>
      <c r="H69" s="2306"/>
      <c r="I69" s="2306"/>
      <c r="J69" s="2306"/>
      <c r="K69" s="694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90" customFormat="1" ht="30" customHeight="1" thickBot="1" x14ac:dyDescent="0.3">
      <c r="A70" s="2339"/>
      <c r="B70" s="2338"/>
      <c r="C70" s="603" t="s">
        <v>67</v>
      </c>
      <c r="D70" s="551">
        <v>0.77083333333333337</v>
      </c>
      <c r="E70" s="552" t="s">
        <v>79</v>
      </c>
      <c r="F70" s="489" t="str">
        <f>$B$6</f>
        <v>GENKİM KİMYA</v>
      </c>
      <c r="G70" s="553" t="str">
        <f>$B$9</f>
        <v>HARPUT TEKSTİL</v>
      </c>
      <c r="H70" s="2306"/>
      <c r="I70" s="2306"/>
      <c r="J70" s="2306"/>
      <c r="K70" s="694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90" customFormat="1" ht="30" customHeight="1" thickBot="1" x14ac:dyDescent="0.3">
      <c r="A71" s="2339"/>
      <c r="B71" s="2327"/>
      <c r="C71" s="554" t="s">
        <v>68</v>
      </c>
      <c r="D71" s="491">
        <v>0.82291666666666663</v>
      </c>
      <c r="E71" s="555" t="s">
        <v>86</v>
      </c>
      <c r="F71" s="556" t="str">
        <f>$B$15</f>
        <v>ŞIK APRE</v>
      </c>
      <c r="G71" s="557" t="str">
        <f>$B$13</f>
        <v>CONFETİ TEKSTİL</v>
      </c>
      <c r="H71" s="2307"/>
      <c r="I71" s="2307"/>
      <c r="J71" s="2307"/>
      <c r="K71" s="694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90" customFormat="1" ht="30" customHeight="1" thickBot="1" x14ac:dyDescent="0.3">
      <c r="A72" s="2339"/>
      <c r="B72" s="2326" t="s">
        <v>405</v>
      </c>
      <c r="C72" s="554" t="s">
        <v>69</v>
      </c>
      <c r="D72" s="491">
        <v>0.79166666666666663</v>
      </c>
      <c r="E72" s="558" t="s">
        <v>87</v>
      </c>
      <c r="F72" s="493" t="str">
        <f>$B$16</f>
        <v>BURSAGAZ</v>
      </c>
      <c r="G72" s="559" t="str">
        <f>$B$12</f>
        <v>MAİS A.Ş.</v>
      </c>
      <c r="H72" s="2305"/>
      <c r="I72" s="2305"/>
      <c r="J72" s="2305" t="s">
        <v>500</v>
      </c>
      <c r="K72" s="694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90" customFormat="1" ht="30" customHeight="1" thickBot="1" x14ac:dyDescent="0.3">
      <c r="A73" s="2339"/>
      <c r="B73" s="2327"/>
      <c r="C73" s="554" t="s">
        <v>70</v>
      </c>
      <c r="D73" s="491">
        <v>0.84375</v>
      </c>
      <c r="E73" s="558" t="s">
        <v>88</v>
      </c>
      <c r="F73" s="556" t="str">
        <f>$B$14</f>
        <v>GÜLCEMAL</v>
      </c>
      <c r="G73" s="557" t="str">
        <f>$B$17</f>
        <v>ROLMECH AUTO</v>
      </c>
      <c r="H73" s="2307"/>
      <c r="I73" s="2307"/>
      <c r="J73" s="2307"/>
      <c r="K73" s="699" t="s">
        <v>495</v>
      </c>
      <c r="L73" s="700">
        <v>7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90" customFormat="1" ht="30" customHeight="1" thickBot="1" x14ac:dyDescent="0.3">
      <c r="A74" s="2339"/>
      <c r="B74" s="2326" t="s">
        <v>406</v>
      </c>
      <c r="C74" s="547" t="s">
        <v>158</v>
      </c>
      <c r="D74" s="494">
        <v>0.79166666666666663</v>
      </c>
      <c r="E74" s="548" t="s">
        <v>140</v>
      </c>
      <c r="F74" s="549" t="str">
        <f>$B$23</f>
        <v>FARBA</v>
      </c>
      <c r="G74" s="549" t="str">
        <f>$B$21</f>
        <v>ZORLUTEKS</v>
      </c>
      <c r="H74" s="2305"/>
      <c r="I74" s="2305"/>
      <c r="J74" s="2305" t="s">
        <v>502</v>
      </c>
      <c r="K74" s="699" t="s">
        <v>496</v>
      </c>
      <c r="L74" s="700">
        <v>4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90" customFormat="1" ht="30" customHeight="1" thickBot="1" x14ac:dyDescent="0.3">
      <c r="A75" s="2339"/>
      <c r="B75" s="2327"/>
      <c r="C75" s="604" t="s">
        <v>159</v>
      </c>
      <c r="D75" s="494">
        <v>0.84375</v>
      </c>
      <c r="E75" s="605" t="s">
        <v>141</v>
      </c>
      <c r="F75" s="606" t="str">
        <f>$B$24</f>
        <v>SKT YEDEK PARÇA</v>
      </c>
      <c r="G75" s="607" t="str">
        <f>$B$20</f>
        <v>FEKA OTOMOTİV</v>
      </c>
      <c r="H75" s="2307"/>
      <c r="I75" s="2307"/>
      <c r="J75" s="2307"/>
      <c r="K75" s="699" t="s">
        <v>497</v>
      </c>
      <c r="L75" s="700">
        <v>7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90" customFormat="1" ht="30" customHeight="1" thickBot="1" x14ac:dyDescent="0.3">
      <c r="A76" s="2339"/>
      <c r="B76" s="2326" t="s">
        <v>407</v>
      </c>
      <c r="C76" s="562" t="s">
        <v>160</v>
      </c>
      <c r="D76" s="496">
        <v>0.79166666666666663</v>
      </c>
      <c r="E76" s="563" t="s">
        <v>143</v>
      </c>
      <c r="F76" s="497" t="str">
        <f>$B$30</f>
        <v>MEKLAS OTO</v>
      </c>
      <c r="G76" s="564" t="str">
        <f>$B$28</f>
        <v>MAYDA</v>
      </c>
      <c r="H76" s="2305"/>
      <c r="I76" s="2305"/>
      <c r="J76" s="2305" t="s">
        <v>503</v>
      </c>
      <c r="K76" s="699" t="s">
        <v>498</v>
      </c>
      <c r="L76" s="700">
        <v>7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90" customFormat="1" ht="30" customHeight="1" thickBot="1" x14ac:dyDescent="0.3">
      <c r="A77" s="2339"/>
      <c r="B77" s="2327"/>
      <c r="C77" s="562" t="s">
        <v>161</v>
      </c>
      <c r="D77" s="496">
        <v>0.84375</v>
      </c>
      <c r="E77" s="563" t="s">
        <v>144</v>
      </c>
      <c r="F77" s="497" t="str">
        <f>$B$31</f>
        <v>KİNTEKS</v>
      </c>
      <c r="G77" s="564" t="str">
        <f>$B$27</f>
        <v>KORTEKS</v>
      </c>
      <c r="H77" s="2307"/>
      <c r="I77" s="2307"/>
      <c r="J77" s="2307"/>
      <c r="K77" s="699" t="s">
        <v>499</v>
      </c>
      <c r="L77" s="700">
        <v>7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90" customFormat="1" ht="30" customHeight="1" thickBot="1" x14ac:dyDescent="0.3">
      <c r="A78" s="2339"/>
      <c r="B78" s="2326" t="s">
        <v>408</v>
      </c>
      <c r="C78" s="565" t="s">
        <v>162</v>
      </c>
      <c r="D78" s="566">
        <v>0.77083333333333337</v>
      </c>
      <c r="E78" s="587" t="s">
        <v>231</v>
      </c>
      <c r="F78" s="570" t="str">
        <f>$F$7</f>
        <v>TBVC</v>
      </c>
      <c r="G78" s="570" t="str">
        <f>$F$5</f>
        <v>EMARÇELİK</v>
      </c>
      <c r="H78" s="2305"/>
      <c r="I78" s="2305"/>
      <c r="J78" s="2305" t="s">
        <v>482</v>
      </c>
      <c r="K78" s="694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90" customFormat="1" ht="30" customHeight="1" thickBot="1" x14ac:dyDescent="0.3">
      <c r="A79" s="2339"/>
      <c r="B79" s="2338"/>
      <c r="C79" s="565" t="s">
        <v>163</v>
      </c>
      <c r="D79" s="566">
        <v>0.82291666666666663</v>
      </c>
      <c r="E79" s="569" t="s">
        <v>232</v>
      </c>
      <c r="F79" s="570" t="str">
        <f>$F$8</f>
        <v>RUDOLF DURANER</v>
      </c>
      <c r="G79" s="571" t="str">
        <f>$F$4</f>
        <v>BEYÇELİK</v>
      </c>
      <c r="H79" s="2306"/>
      <c r="I79" s="2306"/>
      <c r="J79" s="2306"/>
      <c r="K79" s="694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90" customFormat="1" ht="30" customHeight="1" thickBot="1" x14ac:dyDescent="0.3">
      <c r="A80" s="2339"/>
      <c r="B80" s="2327"/>
      <c r="C80" s="588" t="s">
        <v>164</v>
      </c>
      <c r="D80" s="589">
        <v>0.875</v>
      </c>
      <c r="E80" s="590" t="s">
        <v>233</v>
      </c>
      <c r="F80" s="591" t="str">
        <f>$F$15</f>
        <v>BOSB</v>
      </c>
      <c r="G80" s="592" t="str">
        <f>$F$13</f>
        <v>TEO-BER</v>
      </c>
      <c r="H80" s="2307"/>
      <c r="I80" s="2307"/>
      <c r="J80" s="2307"/>
      <c r="K80" s="694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90" customFormat="1" ht="30" customHeight="1" thickBot="1" x14ac:dyDescent="0.3">
      <c r="A81" s="2339"/>
      <c r="B81" s="2326" t="s">
        <v>476</v>
      </c>
      <c r="C81" s="588" t="s">
        <v>165</v>
      </c>
      <c r="D81" s="589">
        <v>0.77083333333333337</v>
      </c>
      <c r="E81" s="593" t="s">
        <v>234</v>
      </c>
      <c r="F81" s="594" t="str">
        <f>$F$16</f>
        <v>COATS</v>
      </c>
      <c r="G81" s="595" t="str">
        <f>$F$12</f>
        <v>ÜÇGE</v>
      </c>
      <c r="H81" s="2305"/>
      <c r="I81" s="2305"/>
      <c r="J81" s="2305" t="s">
        <v>504</v>
      </c>
      <c r="K81" s="694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90" customFormat="1" ht="30" customHeight="1" thickBot="1" x14ac:dyDescent="0.3">
      <c r="A82" s="2339"/>
      <c r="B82" s="2338"/>
      <c r="C82" s="572" t="s">
        <v>166</v>
      </c>
      <c r="D82" s="573">
        <v>0.82291666666666663</v>
      </c>
      <c r="E82" s="574" t="s">
        <v>235</v>
      </c>
      <c r="F82" s="575" t="str">
        <f>$F$23</f>
        <v>TÜRKÜN HOLDİNG</v>
      </c>
      <c r="G82" s="575" t="str">
        <f>$F$21</f>
        <v>ŞAHİNCE</v>
      </c>
      <c r="H82" s="2306"/>
      <c r="I82" s="2306"/>
      <c r="J82" s="2306"/>
      <c r="K82" s="694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90" customFormat="1" ht="30" customHeight="1" thickBot="1" x14ac:dyDescent="0.3">
      <c r="A83" s="2340"/>
      <c r="B83" s="2327"/>
      <c r="C83" s="572" t="s">
        <v>167</v>
      </c>
      <c r="D83" s="573">
        <v>0.875</v>
      </c>
      <c r="E83" s="576" t="s">
        <v>236</v>
      </c>
      <c r="F83" s="575" t="str">
        <f>$F$24</f>
        <v>GÖZDE BOYA</v>
      </c>
      <c r="G83" s="577" t="str">
        <f>$F$20</f>
        <v>BAYKAL MAKİNE</v>
      </c>
      <c r="H83" s="2307"/>
      <c r="I83" s="2307"/>
      <c r="J83" s="2307"/>
      <c r="K83" s="694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s="90" customFormat="1" ht="30" customHeight="1" thickBot="1" x14ac:dyDescent="0.3">
      <c r="A84" s="2320" t="s">
        <v>26</v>
      </c>
      <c r="B84" s="596" t="s">
        <v>13</v>
      </c>
      <c r="C84" s="597" t="s">
        <v>15</v>
      </c>
      <c r="D84" s="598" t="s">
        <v>16</v>
      </c>
      <c r="E84" s="599" t="s">
        <v>17</v>
      </c>
      <c r="F84" s="600" t="s">
        <v>18</v>
      </c>
      <c r="G84" s="601"/>
      <c r="H84" s="582" t="s">
        <v>485</v>
      </c>
      <c r="I84" s="582" t="s">
        <v>487</v>
      </c>
      <c r="J84" s="582" t="s">
        <v>485</v>
      </c>
      <c r="K84" s="2303" t="s">
        <v>493</v>
      </c>
      <c r="L84" s="2304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s="90" customFormat="1" ht="30" customHeight="1" thickBot="1" x14ac:dyDescent="0.3">
      <c r="A85" s="2321"/>
      <c r="B85" s="2326" t="s">
        <v>409</v>
      </c>
      <c r="C85" s="550" t="s">
        <v>168</v>
      </c>
      <c r="D85" s="551">
        <v>0.66666666666666663</v>
      </c>
      <c r="E85" s="567" t="s">
        <v>32</v>
      </c>
      <c r="F85" s="489" t="str">
        <f>$B$4</f>
        <v>MARTUR</v>
      </c>
      <c r="G85" s="489" t="str">
        <f>$B$6</f>
        <v>GENKİM KİMYA</v>
      </c>
      <c r="H85" s="2305"/>
      <c r="I85" s="2305"/>
      <c r="J85" s="2305" t="s">
        <v>508</v>
      </c>
      <c r="K85" s="694" t="s">
        <v>0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s="90" customFormat="1" ht="30" customHeight="1" thickBot="1" x14ac:dyDescent="0.3">
      <c r="A86" s="2321"/>
      <c r="B86" s="2338"/>
      <c r="C86" s="602" t="s">
        <v>169</v>
      </c>
      <c r="D86" s="551">
        <v>0.71875</v>
      </c>
      <c r="E86" s="552" t="s">
        <v>41</v>
      </c>
      <c r="F86" s="489" t="str">
        <f>$B$7</f>
        <v>TEİAŞ</v>
      </c>
      <c r="G86" s="553" t="str">
        <f>$B$8</f>
        <v>SONOCCO</v>
      </c>
      <c r="H86" s="2306"/>
      <c r="I86" s="2306"/>
      <c r="J86" s="2306"/>
      <c r="K86" s="694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s="90" customFormat="1" ht="30" customHeight="1" thickBot="1" x14ac:dyDescent="0.3">
      <c r="A87" s="2321"/>
      <c r="B87" s="2338"/>
      <c r="C87" s="603" t="s">
        <v>170</v>
      </c>
      <c r="D87" s="551">
        <v>0.77083333333333337</v>
      </c>
      <c r="E87" s="552" t="s">
        <v>80</v>
      </c>
      <c r="F87" s="489" t="str">
        <f>$B$5</f>
        <v>AKMAT A.Ş.</v>
      </c>
      <c r="G87" s="553" t="str">
        <f>$B$9</f>
        <v>HARPUT TEKSTİL</v>
      </c>
      <c r="H87" s="2306"/>
      <c r="I87" s="2306"/>
      <c r="J87" s="2306"/>
      <c r="K87" s="694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s="90" customFormat="1" ht="30" customHeight="1" thickBot="1" x14ac:dyDescent="0.3">
      <c r="A88" s="2321"/>
      <c r="B88" s="2327"/>
      <c r="C88" s="554" t="s">
        <v>171</v>
      </c>
      <c r="D88" s="491">
        <v>0.82291666666666663</v>
      </c>
      <c r="E88" s="555" t="s">
        <v>43</v>
      </c>
      <c r="F88" s="556" t="str">
        <f>$B$12</f>
        <v>MAİS A.Ş.</v>
      </c>
      <c r="G88" s="557" t="str">
        <f>$B$14</f>
        <v>GÜLCEMAL</v>
      </c>
      <c r="H88" s="2307"/>
      <c r="I88" s="2307"/>
      <c r="J88" s="2307"/>
      <c r="K88" s="694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s="90" customFormat="1" ht="30" customHeight="1" thickBot="1" x14ac:dyDescent="0.3">
      <c r="A89" s="2321"/>
      <c r="B89" s="2326" t="s">
        <v>410</v>
      </c>
      <c r="C89" s="554" t="s">
        <v>172</v>
      </c>
      <c r="D89" s="491">
        <v>0.79166666666666663</v>
      </c>
      <c r="E89" s="558" t="s">
        <v>89</v>
      </c>
      <c r="F89" s="493" t="str">
        <f>$B$15</f>
        <v>ŞIK APRE</v>
      </c>
      <c r="G89" s="559" t="str">
        <f>$B$16</f>
        <v>BURSAGAZ</v>
      </c>
      <c r="H89" s="2305"/>
      <c r="I89" s="2305"/>
      <c r="J89" s="2305" t="s">
        <v>504</v>
      </c>
      <c r="K89" s="694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s="90" customFormat="1" ht="30" customHeight="1" thickBot="1" x14ac:dyDescent="0.3">
      <c r="A90" s="2321"/>
      <c r="B90" s="2327"/>
      <c r="C90" s="554" t="s">
        <v>173</v>
      </c>
      <c r="D90" s="491">
        <v>0.84375</v>
      </c>
      <c r="E90" s="558" t="s">
        <v>90</v>
      </c>
      <c r="F90" s="493" t="str">
        <f>$B$13</f>
        <v>CONFETİ TEKSTİL</v>
      </c>
      <c r="G90" s="559" t="str">
        <f>$B$17</f>
        <v>ROLMECH AUTO</v>
      </c>
      <c r="H90" s="2307"/>
      <c r="I90" s="2307"/>
      <c r="J90" s="2307"/>
      <c r="K90" s="699" t="s">
        <v>495</v>
      </c>
      <c r="L90" s="700">
        <v>6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s="90" customFormat="1" ht="30" customHeight="1" thickBot="1" x14ac:dyDescent="0.3">
      <c r="A91" s="2321"/>
      <c r="B91" s="2326" t="s">
        <v>411</v>
      </c>
      <c r="C91" s="547" t="s">
        <v>174</v>
      </c>
      <c r="D91" s="494">
        <v>0.79166666666666663</v>
      </c>
      <c r="E91" s="548" t="s">
        <v>146</v>
      </c>
      <c r="F91" s="549" t="str">
        <f>$B$20</f>
        <v>FEKA OTOMOTİV</v>
      </c>
      <c r="G91" s="549" t="str">
        <f>$B$22</f>
        <v>OTOTİRİM A.Ş.</v>
      </c>
      <c r="H91" s="2317"/>
      <c r="I91" s="2317"/>
      <c r="J91" s="2305" t="s">
        <v>505</v>
      </c>
      <c r="K91" s="699" t="s">
        <v>496</v>
      </c>
      <c r="L91" s="700">
        <v>6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s="90" customFormat="1" ht="30" customHeight="1" thickBot="1" x14ac:dyDescent="0.3">
      <c r="A92" s="2321"/>
      <c r="B92" s="2327"/>
      <c r="C92" s="547" t="s">
        <v>175</v>
      </c>
      <c r="D92" s="494">
        <v>0.84375</v>
      </c>
      <c r="E92" s="560" t="s">
        <v>147</v>
      </c>
      <c r="F92" s="549" t="str">
        <f>$B$23</f>
        <v>FARBA</v>
      </c>
      <c r="G92" s="561" t="str">
        <f>$B$24</f>
        <v>SKT YEDEK PARÇA</v>
      </c>
      <c r="H92" s="2318"/>
      <c r="I92" s="2318"/>
      <c r="J92" s="2307"/>
      <c r="K92" s="699" t="s">
        <v>497</v>
      </c>
      <c r="L92" s="700">
        <v>6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s="90" customFormat="1" ht="30" customHeight="1" thickBot="1" x14ac:dyDescent="0.3">
      <c r="A93" s="2321"/>
      <c r="B93" s="2326" t="s">
        <v>412</v>
      </c>
      <c r="C93" s="562" t="s">
        <v>176</v>
      </c>
      <c r="D93" s="496">
        <v>0.79166666666666663</v>
      </c>
      <c r="E93" s="584" t="s">
        <v>149</v>
      </c>
      <c r="F93" s="585" t="str">
        <f>$B$27</f>
        <v>KORTEKS</v>
      </c>
      <c r="G93" s="586" t="str">
        <f>$B$29</f>
        <v>TREDİN A.Ş.</v>
      </c>
      <c r="H93" s="2317"/>
      <c r="I93" s="2317"/>
      <c r="J93" s="2308" t="s">
        <v>484</v>
      </c>
      <c r="K93" s="699" t="s">
        <v>498</v>
      </c>
      <c r="L93" s="700">
        <v>6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s="90" customFormat="1" ht="30" customHeight="1" thickBot="1" x14ac:dyDescent="0.3">
      <c r="A94" s="2321"/>
      <c r="B94" s="2327"/>
      <c r="C94" s="583" t="s">
        <v>177</v>
      </c>
      <c r="D94" s="496">
        <v>0.84375</v>
      </c>
      <c r="E94" s="563" t="s">
        <v>150</v>
      </c>
      <c r="F94" s="497" t="str">
        <f>$B$30</f>
        <v>MEKLAS OTO</v>
      </c>
      <c r="G94" s="564" t="str">
        <f>$B$31</f>
        <v>KİNTEKS</v>
      </c>
      <c r="H94" s="2318"/>
      <c r="I94" s="2318"/>
      <c r="J94" s="2316"/>
      <c r="K94" s="699" t="s">
        <v>499</v>
      </c>
      <c r="L94" s="700">
        <v>8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s="90" customFormat="1" ht="30" customHeight="1" thickBot="1" x14ac:dyDescent="0.3">
      <c r="A95" s="2321"/>
      <c r="B95" s="2326" t="s">
        <v>413</v>
      </c>
      <c r="C95" s="565" t="s">
        <v>178</v>
      </c>
      <c r="D95" s="566">
        <v>0.77083333333333337</v>
      </c>
      <c r="E95" s="587" t="s">
        <v>239</v>
      </c>
      <c r="F95" s="570" t="str">
        <f>$F$4</f>
        <v>BEYÇELİK</v>
      </c>
      <c r="G95" s="570" t="str">
        <f>$F$6</f>
        <v>BOSCH REXROTH</v>
      </c>
      <c r="H95" s="2305"/>
      <c r="I95" s="2305"/>
      <c r="J95" s="2305" t="s">
        <v>482</v>
      </c>
      <c r="K95" s="694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s="90" customFormat="1" ht="30" customHeight="1" thickBot="1" x14ac:dyDescent="0.3">
      <c r="A96" s="2321"/>
      <c r="B96" s="2338"/>
      <c r="C96" s="565" t="s">
        <v>179</v>
      </c>
      <c r="D96" s="566">
        <v>0.82291666666666663</v>
      </c>
      <c r="E96" s="569" t="s">
        <v>240</v>
      </c>
      <c r="F96" s="570" t="str">
        <f>$F$7</f>
        <v>TBVC</v>
      </c>
      <c r="G96" s="571" t="str">
        <f>$F$8</f>
        <v>RUDOLF DURANER</v>
      </c>
      <c r="H96" s="2306"/>
      <c r="I96" s="2306"/>
      <c r="J96" s="2306"/>
      <c r="K96" s="694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s="90" customFormat="1" ht="30" customHeight="1" thickBot="1" x14ac:dyDescent="0.3">
      <c r="A97" s="2321"/>
      <c r="B97" s="2327"/>
      <c r="C97" s="588" t="s">
        <v>180</v>
      </c>
      <c r="D97" s="589">
        <v>0.875</v>
      </c>
      <c r="E97" s="590" t="s">
        <v>241</v>
      </c>
      <c r="F97" s="591" t="str">
        <f>$F$12</f>
        <v>ÜÇGE</v>
      </c>
      <c r="G97" s="592" t="str">
        <f>$F$14</f>
        <v>SAVCAN TEKSTİL</v>
      </c>
      <c r="H97" s="2307"/>
      <c r="I97" s="2307"/>
      <c r="J97" s="2307"/>
      <c r="K97" s="694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s="90" customFormat="1" ht="30" customHeight="1" thickBot="1" x14ac:dyDescent="0.3">
      <c r="A98" s="2321"/>
      <c r="B98" s="2326" t="s">
        <v>414</v>
      </c>
      <c r="C98" s="588" t="s">
        <v>181</v>
      </c>
      <c r="D98" s="589">
        <v>0.77083333333333337</v>
      </c>
      <c r="E98" s="593" t="s">
        <v>242</v>
      </c>
      <c r="F98" s="594" t="str">
        <f>$F$15</f>
        <v>BOSB</v>
      </c>
      <c r="G98" s="595" t="str">
        <f>$F$16</f>
        <v>COATS</v>
      </c>
      <c r="H98" s="2305"/>
      <c r="I98" s="2305"/>
      <c r="J98" s="2305" t="s">
        <v>482</v>
      </c>
      <c r="K98" s="694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s="90" customFormat="1" ht="30" customHeight="1" thickBot="1" x14ac:dyDescent="0.3">
      <c r="A99" s="2321"/>
      <c r="B99" s="2338"/>
      <c r="C99" s="608" t="s">
        <v>182</v>
      </c>
      <c r="D99" s="573">
        <v>0.82291666666666663</v>
      </c>
      <c r="E99" s="574" t="s">
        <v>243</v>
      </c>
      <c r="F99" s="575" t="str">
        <f>$F$20</f>
        <v>BAYKAL MAKİNE</v>
      </c>
      <c r="G99" s="575" t="str">
        <f>$F$22</f>
        <v>HANTAŞ TEKSTİL</v>
      </c>
      <c r="H99" s="2306"/>
      <c r="I99" s="2306"/>
      <c r="J99" s="2306"/>
      <c r="K99" s="694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s="90" customFormat="1" ht="30" customHeight="1" thickBot="1" x14ac:dyDescent="0.3">
      <c r="A100" s="2321"/>
      <c r="B100" s="2327"/>
      <c r="C100" s="572" t="s">
        <v>183</v>
      </c>
      <c r="D100" s="573">
        <v>0.875</v>
      </c>
      <c r="E100" s="576" t="s">
        <v>244</v>
      </c>
      <c r="F100" s="575" t="str">
        <f>$F$23</f>
        <v>TÜRKÜN HOLDİNG</v>
      </c>
      <c r="G100" s="577" t="str">
        <f>$F$24</f>
        <v>GÖZDE BOYA</v>
      </c>
      <c r="H100" s="2307"/>
      <c r="I100" s="2307"/>
      <c r="J100" s="2307"/>
      <c r="K100" s="694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s="90" customFormat="1" ht="30" customHeight="1" thickBot="1" x14ac:dyDescent="0.3">
      <c r="A101" s="2320" t="s">
        <v>27</v>
      </c>
      <c r="B101" s="596" t="s">
        <v>13</v>
      </c>
      <c r="C101" s="597" t="s">
        <v>15</v>
      </c>
      <c r="D101" s="598" t="s">
        <v>16</v>
      </c>
      <c r="E101" s="599" t="s">
        <v>17</v>
      </c>
      <c r="F101" s="600" t="s">
        <v>18</v>
      </c>
      <c r="G101" s="601"/>
      <c r="H101" s="582" t="s">
        <v>485</v>
      </c>
      <c r="I101" s="582" t="s">
        <v>487</v>
      </c>
      <c r="J101" s="582" t="s">
        <v>485</v>
      </c>
      <c r="K101" s="2303" t="s">
        <v>494</v>
      </c>
      <c r="L101" s="2304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s="90" customFormat="1" ht="30" customHeight="1" thickBot="1" x14ac:dyDescent="0.3">
      <c r="A102" s="2321"/>
      <c r="B102" s="2326" t="s">
        <v>415</v>
      </c>
      <c r="C102" s="550" t="s">
        <v>184</v>
      </c>
      <c r="D102" s="551">
        <v>0.66666666666666663</v>
      </c>
      <c r="E102" s="567" t="s">
        <v>38</v>
      </c>
      <c r="F102" s="489" t="str">
        <f>$B$5</f>
        <v>AKMAT A.Ş.</v>
      </c>
      <c r="G102" s="489" t="str">
        <f>$B$8</f>
        <v>SONOCCO</v>
      </c>
      <c r="H102" s="2305"/>
      <c r="I102" s="2305"/>
      <c r="J102" s="2305" t="s">
        <v>505</v>
      </c>
      <c r="K102" s="694" t="s">
        <v>0</v>
      </c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s="90" customFormat="1" ht="30" customHeight="1" thickBot="1" x14ac:dyDescent="0.3">
      <c r="A103" s="2321"/>
      <c r="B103" s="2338"/>
      <c r="C103" s="550" t="s">
        <v>185</v>
      </c>
      <c r="D103" s="551">
        <v>0.71875</v>
      </c>
      <c r="E103" s="552" t="s">
        <v>39</v>
      </c>
      <c r="F103" s="489" t="str">
        <f>$B$6</f>
        <v>GENKİM KİMYA</v>
      </c>
      <c r="G103" s="553" t="str">
        <f>$B$7</f>
        <v>TEİAŞ</v>
      </c>
      <c r="H103" s="2306"/>
      <c r="I103" s="2306"/>
      <c r="J103" s="2306"/>
      <c r="K103" s="694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s="90" customFormat="1" ht="30" customHeight="1" thickBot="1" x14ac:dyDescent="0.3">
      <c r="A104" s="2321"/>
      <c r="B104" s="2338"/>
      <c r="C104" s="550" t="s">
        <v>186</v>
      </c>
      <c r="D104" s="551">
        <v>0.77083333333333337</v>
      </c>
      <c r="E104" s="552" t="s">
        <v>81</v>
      </c>
      <c r="F104" s="489" t="str">
        <f>$B$4</f>
        <v>MARTUR</v>
      </c>
      <c r="G104" s="553" t="str">
        <f>$B$9</f>
        <v>HARPUT TEKSTİL</v>
      </c>
      <c r="H104" s="2306"/>
      <c r="I104" s="2306"/>
      <c r="J104" s="2306"/>
      <c r="K104" s="694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s="90" customFormat="1" ht="30" customHeight="1" thickBot="1" x14ac:dyDescent="0.3">
      <c r="A105" s="2321"/>
      <c r="B105" s="2327"/>
      <c r="C105" s="554" t="s">
        <v>187</v>
      </c>
      <c r="D105" s="491">
        <v>0.82291666666666663</v>
      </c>
      <c r="E105" s="555" t="s">
        <v>91</v>
      </c>
      <c r="F105" s="556" t="str">
        <f>$B$13</f>
        <v>CONFETİ TEKSTİL</v>
      </c>
      <c r="G105" s="557" t="str">
        <f>$B$16</f>
        <v>BURSAGAZ</v>
      </c>
      <c r="H105" s="2307"/>
      <c r="I105" s="2307"/>
      <c r="J105" s="2307"/>
      <c r="K105" s="694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s="90" customFormat="1" ht="30" customHeight="1" thickBot="1" x14ac:dyDescent="0.3">
      <c r="A106" s="2321"/>
      <c r="B106" s="2326" t="s">
        <v>416</v>
      </c>
      <c r="C106" s="554" t="s">
        <v>261</v>
      </c>
      <c r="D106" s="491">
        <v>0.79166666666666663</v>
      </c>
      <c r="E106" s="558" t="s">
        <v>92</v>
      </c>
      <c r="F106" s="493" t="str">
        <f>$B$14</f>
        <v>GÜLCEMAL</v>
      </c>
      <c r="G106" s="559" t="str">
        <f>$B$15</f>
        <v>ŞIK APRE</v>
      </c>
      <c r="H106" s="2305"/>
      <c r="I106" s="2305"/>
      <c r="J106" s="2305" t="s">
        <v>506</v>
      </c>
      <c r="K106" s="694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s="90" customFormat="1" ht="30" customHeight="1" thickBot="1" x14ac:dyDescent="0.3">
      <c r="A107" s="2321"/>
      <c r="B107" s="2327"/>
      <c r="C107" s="554" t="s">
        <v>262</v>
      </c>
      <c r="D107" s="491">
        <v>0.84375</v>
      </c>
      <c r="E107" s="558" t="s">
        <v>93</v>
      </c>
      <c r="F107" s="493" t="str">
        <f>$B$12</f>
        <v>MAİS A.Ş.</v>
      </c>
      <c r="G107" s="559" t="str">
        <f>$B$17</f>
        <v>ROLMECH AUTO</v>
      </c>
      <c r="H107" s="2307"/>
      <c r="I107" s="2307"/>
      <c r="J107" s="2307"/>
      <c r="K107" s="699" t="s">
        <v>495</v>
      </c>
      <c r="L107" s="700">
        <v>6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s="90" customFormat="1" ht="30" customHeight="1" thickBot="1" x14ac:dyDescent="0.3">
      <c r="A108" s="2321"/>
      <c r="B108" s="2326" t="s">
        <v>417</v>
      </c>
      <c r="C108" s="547" t="s">
        <v>263</v>
      </c>
      <c r="D108" s="494">
        <v>0.79166666666666663</v>
      </c>
      <c r="E108" s="548" t="s">
        <v>152</v>
      </c>
      <c r="F108" s="549" t="str">
        <f>$B$21</f>
        <v>ZORLUTEKS</v>
      </c>
      <c r="G108" s="549" t="str">
        <f>$B$24</f>
        <v>SKT YEDEK PARÇA</v>
      </c>
      <c r="H108" s="2317"/>
      <c r="I108" s="2317"/>
      <c r="J108" s="2308" t="s">
        <v>507</v>
      </c>
      <c r="K108" s="699" t="s">
        <v>496</v>
      </c>
      <c r="L108" s="700">
        <v>8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s="90" customFormat="1" ht="30" customHeight="1" thickBot="1" x14ac:dyDescent="0.3">
      <c r="A109" s="2321"/>
      <c r="B109" s="2327"/>
      <c r="C109" s="547" t="s">
        <v>264</v>
      </c>
      <c r="D109" s="494">
        <v>0.84375</v>
      </c>
      <c r="E109" s="560" t="s">
        <v>153</v>
      </c>
      <c r="F109" s="549" t="str">
        <f>$B$22</f>
        <v>OTOTİRİM A.Ş.</v>
      </c>
      <c r="G109" s="561" t="str">
        <f>$B$23</f>
        <v>FARBA</v>
      </c>
      <c r="H109" s="2318"/>
      <c r="I109" s="2318"/>
      <c r="J109" s="2309"/>
      <c r="K109" s="699" t="s">
        <v>497</v>
      </c>
      <c r="L109" s="700">
        <v>6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s="90" customFormat="1" ht="30" customHeight="1" thickBot="1" x14ac:dyDescent="0.3">
      <c r="A110" s="2321"/>
      <c r="B110" s="2326" t="s">
        <v>418</v>
      </c>
      <c r="C110" s="609" t="s">
        <v>265</v>
      </c>
      <c r="D110" s="496">
        <v>0.79166666666666663</v>
      </c>
      <c r="E110" s="584" t="s">
        <v>155</v>
      </c>
      <c r="F110" s="585" t="str">
        <f>$B$28</f>
        <v>MAYDA</v>
      </c>
      <c r="G110" s="586" t="str">
        <f>$B$31</f>
        <v>KİNTEKS</v>
      </c>
      <c r="H110" s="2317"/>
      <c r="I110" s="2317"/>
      <c r="J110" s="2308" t="s">
        <v>510</v>
      </c>
      <c r="K110" s="699" t="s">
        <v>498</v>
      </c>
      <c r="L110" s="700">
        <v>6</v>
      </c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s="90" customFormat="1" ht="30" customHeight="1" thickBot="1" x14ac:dyDescent="0.3">
      <c r="A111" s="2321"/>
      <c r="B111" s="2327"/>
      <c r="C111" s="610" t="s">
        <v>266</v>
      </c>
      <c r="D111" s="496">
        <v>0.84375</v>
      </c>
      <c r="E111" s="563" t="s">
        <v>156</v>
      </c>
      <c r="F111" s="497" t="str">
        <f>$B$29</f>
        <v>TREDİN A.Ş.</v>
      </c>
      <c r="G111" s="564" t="str">
        <f>$B$30</f>
        <v>MEKLAS OTO</v>
      </c>
      <c r="H111" s="2318"/>
      <c r="I111" s="2318"/>
      <c r="J111" s="2316"/>
      <c r="K111" s="699" t="s">
        <v>499</v>
      </c>
      <c r="L111" s="700">
        <v>6</v>
      </c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s="90" customFormat="1" ht="30" customHeight="1" thickBot="1" x14ac:dyDescent="0.3">
      <c r="A112" s="2321"/>
      <c r="B112" s="2326" t="s">
        <v>419</v>
      </c>
      <c r="C112" s="565" t="s">
        <v>267</v>
      </c>
      <c r="D112" s="566">
        <v>0.77083333333333337</v>
      </c>
      <c r="E112" s="587" t="s">
        <v>247</v>
      </c>
      <c r="F112" s="570" t="str">
        <f>$F$5</f>
        <v>EMARÇELİK</v>
      </c>
      <c r="G112" s="570" t="str">
        <f>$F$8</f>
        <v>RUDOLF DURANER</v>
      </c>
      <c r="H112" s="2305"/>
      <c r="I112" s="2305"/>
      <c r="J112" s="2305" t="s">
        <v>509</v>
      </c>
      <c r="K112" s="694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s="90" customFormat="1" ht="30" customHeight="1" thickBot="1" x14ac:dyDescent="0.3">
      <c r="A113" s="2321"/>
      <c r="B113" s="2338"/>
      <c r="C113" s="565" t="s">
        <v>268</v>
      </c>
      <c r="D113" s="566">
        <v>0.82291666666666663</v>
      </c>
      <c r="E113" s="569" t="s">
        <v>248</v>
      </c>
      <c r="F113" s="570" t="str">
        <f>$F$6</f>
        <v>BOSCH REXROTH</v>
      </c>
      <c r="G113" s="571" t="str">
        <f>$F$7</f>
        <v>TBVC</v>
      </c>
      <c r="H113" s="2306"/>
      <c r="I113" s="2306"/>
      <c r="J113" s="2306"/>
      <c r="K113" s="694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s="90" customFormat="1" ht="30" customHeight="1" thickBot="1" x14ac:dyDescent="0.3">
      <c r="A114" s="2321"/>
      <c r="B114" s="2327"/>
      <c r="C114" s="611" t="s">
        <v>269</v>
      </c>
      <c r="D114" s="589">
        <v>0.875</v>
      </c>
      <c r="E114" s="590" t="s">
        <v>249</v>
      </c>
      <c r="F114" s="591" t="str">
        <f>$F$13</f>
        <v>TEO-BER</v>
      </c>
      <c r="G114" s="592" t="str">
        <f>$F$16</f>
        <v>COATS</v>
      </c>
      <c r="H114" s="2307"/>
      <c r="I114" s="2307"/>
      <c r="J114" s="2307"/>
      <c r="K114" s="694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s="90" customFormat="1" ht="30" customHeight="1" thickBot="1" x14ac:dyDescent="0.3">
      <c r="A115" s="2321"/>
      <c r="B115" s="2326" t="s">
        <v>420</v>
      </c>
      <c r="C115" s="588" t="s">
        <v>270</v>
      </c>
      <c r="D115" s="589">
        <v>0.77083333333333337</v>
      </c>
      <c r="E115" s="593" t="s">
        <v>250</v>
      </c>
      <c r="F115" s="594" t="str">
        <f>$F$14</f>
        <v>SAVCAN TEKSTİL</v>
      </c>
      <c r="G115" s="595" t="str">
        <f>$F$15</f>
        <v>BOSB</v>
      </c>
      <c r="H115" s="2305"/>
      <c r="I115" s="2305"/>
      <c r="J115" s="2305" t="s">
        <v>509</v>
      </c>
      <c r="K115" s="694"/>
      <c r="L115" s="75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s="90" customFormat="1" ht="30" customHeight="1" thickBot="1" x14ac:dyDescent="0.3">
      <c r="A116" s="2321"/>
      <c r="B116" s="2338"/>
      <c r="C116" s="572" t="s">
        <v>271</v>
      </c>
      <c r="D116" s="573">
        <v>0.82291666666666663</v>
      </c>
      <c r="E116" s="574" t="s">
        <v>251</v>
      </c>
      <c r="F116" s="575" t="str">
        <f>$F$21</f>
        <v>ŞAHİNCE</v>
      </c>
      <c r="G116" s="575" t="str">
        <f>$F$24</f>
        <v>GÖZDE BOYA</v>
      </c>
      <c r="H116" s="2306"/>
      <c r="I116" s="2306"/>
      <c r="J116" s="2306"/>
      <c r="K116" s="694"/>
      <c r="L116" s="75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s="90" customFormat="1" ht="30" customHeight="1" thickBot="1" x14ac:dyDescent="0.3">
      <c r="A117" s="2321"/>
      <c r="B117" s="2327"/>
      <c r="C117" s="572" t="s">
        <v>272</v>
      </c>
      <c r="D117" s="573">
        <v>0.875</v>
      </c>
      <c r="E117" s="576" t="s">
        <v>252</v>
      </c>
      <c r="F117" s="575" t="str">
        <f>$F$22</f>
        <v>HANTAŞ TEKSTİL</v>
      </c>
      <c r="G117" s="577" t="str">
        <f>$F$23</f>
        <v>TÜRKÜN HOLDİNG</v>
      </c>
      <c r="H117" s="2307"/>
      <c r="I117" s="2307"/>
      <c r="J117" s="2307"/>
      <c r="K117" s="697"/>
      <c r="L117" s="698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s="695" customFormat="1" ht="30.75" customHeight="1" thickBot="1" x14ac:dyDescent="0.3">
      <c r="A118" s="612" t="s">
        <v>0</v>
      </c>
      <c r="B118" s="696"/>
      <c r="C118" s="696"/>
      <c r="D118" s="696"/>
      <c r="E118" s="696"/>
      <c r="F118" s="696"/>
      <c r="G118" s="696"/>
      <c r="H118" s="696"/>
      <c r="I118" s="696"/>
      <c r="J118" s="696"/>
      <c r="K118" s="696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s="90" customFormat="1" ht="30" customHeight="1" thickBot="1" x14ac:dyDescent="0.3">
      <c r="A119" s="2320" t="s">
        <v>28</v>
      </c>
      <c r="B119" s="580" t="s">
        <v>13</v>
      </c>
      <c r="C119" s="596" t="s">
        <v>15</v>
      </c>
      <c r="D119" s="613" t="s">
        <v>16</v>
      </c>
      <c r="E119" s="2323" t="s">
        <v>18</v>
      </c>
      <c r="F119" s="2324"/>
      <c r="G119" s="2325"/>
      <c r="H119" s="582" t="s">
        <v>485</v>
      </c>
      <c r="I119" s="582" t="s">
        <v>487</v>
      </c>
      <c r="J119" s="582" t="s">
        <v>485</v>
      </c>
      <c r="K119" s="581" t="s">
        <v>485</v>
      </c>
      <c r="L119" s="713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s="90" customFormat="1" ht="30" customHeight="1" thickBot="1" x14ac:dyDescent="0.3">
      <c r="A120" s="2321"/>
      <c r="B120" s="2326" t="s">
        <v>421</v>
      </c>
      <c r="C120" s="554" t="s">
        <v>273</v>
      </c>
      <c r="D120" s="491"/>
      <c r="E120" s="2336"/>
      <c r="F120" s="2337"/>
      <c r="G120" s="493"/>
      <c r="H120" s="492"/>
      <c r="I120" s="623"/>
      <c r="J120" s="623"/>
      <c r="K120" s="714" t="s">
        <v>496</v>
      </c>
      <c r="L120" s="715">
        <v>2</v>
      </c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s="90" customFormat="1" ht="30" customHeight="1" thickBot="1" x14ac:dyDescent="0.3">
      <c r="A121" s="2321"/>
      <c r="B121" s="2327"/>
      <c r="C121" s="554" t="s">
        <v>274</v>
      </c>
      <c r="D121" s="491"/>
      <c r="E121" s="2336"/>
      <c r="F121" s="2337"/>
      <c r="G121" s="493"/>
      <c r="H121" s="492"/>
      <c r="I121" s="623"/>
      <c r="J121" s="623"/>
      <c r="K121" s="714" t="s">
        <v>495</v>
      </c>
      <c r="L121" s="715">
        <v>4</v>
      </c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s="90" customFormat="1" ht="30" customHeight="1" thickBot="1" x14ac:dyDescent="0.3">
      <c r="A122" s="2321"/>
      <c r="B122" s="2326" t="s">
        <v>422</v>
      </c>
      <c r="C122" s="554" t="s">
        <v>275</v>
      </c>
      <c r="D122" s="491"/>
      <c r="E122" s="2336"/>
      <c r="F122" s="2337"/>
      <c r="G122" s="493"/>
      <c r="H122" s="492"/>
      <c r="I122" s="623"/>
      <c r="J122" s="623"/>
      <c r="K122" s="714" t="s">
        <v>495</v>
      </c>
      <c r="L122" s="715" t="s">
        <v>0</v>
      </c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s="90" customFormat="1" ht="30" customHeight="1" thickBot="1" x14ac:dyDescent="0.3">
      <c r="A123" s="2321"/>
      <c r="B123" s="2327"/>
      <c r="C123" s="554" t="s">
        <v>276</v>
      </c>
      <c r="D123" s="491"/>
      <c r="E123" s="2336"/>
      <c r="F123" s="2337"/>
      <c r="G123" s="493"/>
      <c r="H123" s="492"/>
      <c r="I123" s="623"/>
      <c r="J123" s="623"/>
      <c r="K123" s="714" t="s">
        <v>499</v>
      </c>
      <c r="L123" s="715">
        <v>2</v>
      </c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s="90" customFormat="1" ht="30" customHeight="1" thickBot="1" x14ac:dyDescent="0.3">
      <c r="A124" s="2321"/>
      <c r="B124" s="2326" t="s">
        <v>423</v>
      </c>
      <c r="C124" s="554" t="s">
        <v>277</v>
      </c>
      <c r="D124" s="491"/>
      <c r="E124" s="2336"/>
      <c r="F124" s="2337"/>
      <c r="G124" s="493"/>
      <c r="H124" s="492"/>
      <c r="I124" s="623"/>
      <c r="J124" s="623"/>
      <c r="K124" s="714" t="s">
        <v>497</v>
      </c>
      <c r="L124" s="715">
        <v>4</v>
      </c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s="90" customFormat="1" ht="30" customHeight="1" thickBot="1" x14ac:dyDescent="0.3">
      <c r="A125" s="2321"/>
      <c r="B125" s="2327"/>
      <c r="C125" s="554" t="s">
        <v>278</v>
      </c>
      <c r="D125" s="491"/>
      <c r="E125" s="2336"/>
      <c r="F125" s="2337"/>
      <c r="G125" s="493"/>
      <c r="H125" s="492"/>
      <c r="I125" s="623"/>
      <c r="J125" s="623"/>
      <c r="K125" s="714" t="s">
        <v>498</v>
      </c>
      <c r="L125" s="715" t="s">
        <v>0</v>
      </c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s="90" customFormat="1" ht="30" customHeight="1" thickBot="1" x14ac:dyDescent="0.3">
      <c r="A126" s="2321"/>
      <c r="B126" s="2326" t="s">
        <v>424</v>
      </c>
      <c r="C126" s="554" t="s">
        <v>279</v>
      </c>
      <c r="D126" s="491"/>
      <c r="E126" s="2336"/>
      <c r="F126" s="2337"/>
      <c r="G126" s="493"/>
      <c r="H126" s="492"/>
      <c r="I126" s="623"/>
      <c r="J126" s="623"/>
      <c r="K126" s="714" t="s">
        <v>498</v>
      </c>
      <c r="L126" s="715">
        <v>4</v>
      </c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s="615" customFormat="1" ht="30" customHeight="1" thickBot="1" x14ac:dyDescent="0.3">
      <c r="A127" s="2322"/>
      <c r="B127" s="2327"/>
      <c r="C127" s="554" t="s">
        <v>280</v>
      </c>
      <c r="D127" s="491"/>
      <c r="E127" s="2336"/>
      <c r="F127" s="2337"/>
      <c r="G127" s="493"/>
      <c r="H127" s="492"/>
      <c r="I127" s="623"/>
      <c r="J127" s="623"/>
      <c r="K127" s="714" t="s">
        <v>497</v>
      </c>
      <c r="L127" s="716" t="s">
        <v>0</v>
      </c>
      <c r="M127" s="499"/>
      <c r="N127" s="499"/>
      <c r="O127" s="499"/>
      <c r="P127" s="499"/>
      <c r="Q127" s="499"/>
      <c r="R127" s="499"/>
      <c r="S127" s="499"/>
      <c r="T127" s="499"/>
      <c r="U127" s="499"/>
      <c r="V127" s="499"/>
      <c r="W127" s="499"/>
      <c r="X127" s="499"/>
      <c r="Y127" s="499"/>
      <c r="Z127" s="499"/>
    </row>
    <row r="128" spans="1:26" s="710" customFormat="1" ht="37.5" customHeight="1" thickBot="1" x14ac:dyDescent="0.3">
      <c r="A128" s="2330" t="s">
        <v>94</v>
      </c>
      <c r="B128" s="2330"/>
      <c r="C128" s="2330"/>
      <c r="D128" s="2330"/>
      <c r="E128" s="2330"/>
      <c r="F128" s="2330"/>
      <c r="G128" s="2330"/>
      <c r="H128" s="2330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s="90" customFormat="1" ht="30" customHeight="1" thickBot="1" x14ac:dyDescent="0.3">
      <c r="A129" s="2320" t="s">
        <v>71</v>
      </c>
      <c r="B129" s="580" t="s">
        <v>13</v>
      </c>
      <c r="C129" s="596" t="s">
        <v>15</v>
      </c>
      <c r="D129" s="613" t="s">
        <v>16</v>
      </c>
      <c r="E129" s="2323" t="s">
        <v>18</v>
      </c>
      <c r="F129" s="2324"/>
      <c r="G129" s="2325"/>
      <c r="H129" s="582" t="s">
        <v>485</v>
      </c>
      <c r="I129" s="582" t="s">
        <v>487</v>
      </c>
      <c r="J129" s="582" t="s">
        <v>485</v>
      </c>
      <c r="K129" s="581" t="s">
        <v>485</v>
      </c>
      <c r="L129" s="712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s="90" customFormat="1" ht="30" customHeight="1" thickBot="1" x14ac:dyDescent="0.3">
      <c r="A130" s="2321"/>
      <c r="B130" s="2326" t="s">
        <v>425</v>
      </c>
      <c r="C130" s="550" t="s">
        <v>289</v>
      </c>
      <c r="D130" s="551"/>
      <c r="E130" s="2334" t="s">
        <v>0</v>
      </c>
      <c r="F130" s="2335"/>
      <c r="G130" s="489" t="s">
        <v>0</v>
      </c>
      <c r="H130" s="490"/>
      <c r="I130" s="624"/>
      <c r="J130" s="624"/>
      <c r="K130" s="821" t="s">
        <v>499</v>
      </c>
      <c r="L130" s="715">
        <v>2</v>
      </c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s="90" customFormat="1" ht="30" customHeight="1" thickBot="1" x14ac:dyDescent="0.3">
      <c r="A131" s="2321"/>
      <c r="B131" s="2327"/>
      <c r="C131" s="550" t="s">
        <v>290</v>
      </c>
      <c r="D131" s="551"/>
      <c r="E131" s="2334" t="s">
        <v>0</v>
      </c>
      <c r="F131" s="2335"/>
      <c r="G131" s="489" t="s">
        <v>0</v>
      </c>
      <c r="H131" s="490"/>
      <c r="I131" s="624"/>
      <c r="J131" s="624"/>
      <c r="K131" s="821" t="s">
        <v>495</v>
      </c>
      <c r="L131" s="715">
        <v>2</v>
      </c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s="90" customFormat="1" ht="30" customHeight="1" thickBot="1" x14ac:dyDescent="0.3">
      <c r="A132" s="2321"/>
      <c r="B132" s="2326" t="s">
        <v>426</v>
      </c>
      <c r="C132" s="550" t="s">
        <v>291</v>
      </c>
      <c r="D132" s="551"/>
      <c r="E132" s="2334" t="s">
        <v>0</v>
      </c>
      <c r="F132" s="2335"/>
      <c r="G132" s="489" t="s">
        <v>0</v>
      </c>
      <c r="H132" s="490"/>
      <c r="I132" s="624"/>
      <c r="J132" s="624"/>
      <c r="K132" s="821" t="s">
        <v>496</v>
      </c>
      <c r="L132" s="715">
        <v>2</v>
      </c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s="90" customFormat="1" ht="30" customHeight="1" thickBot="1" x14ac:dyDescent="0.3">
      <c r="A133" s="2322"/>
      <c r="B133" s="2327"/>
      <c r="C133" s="550" t="s">
        <v>292</v>
      </c>
      <c r="D133" s="551"/>
      <c r="E133" s="2334" t="s">
        <v>0</v>
      </c>
      <c r="F133" s="2335"/>
      <c r="G133" s="489" t="s">
        <v>0</v>
      </c>
      <c r="H133" s="490"/>
      <c r="I133" s="624"/>
      <c r="J133" s="624"/>
      <c r="K133" s="821" t="s">
        <v>498</v>
      </c>
      <c r="L133" s="716">
        <v>2</v>
      </c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s="710" customFormat="1" ht="45.75" customHeight="1" thickBot="1" x14ac:dyDescent="0.3">
      <c r="A134" s="2319" t="s">
        <v>95</v>
      </c>
      <c r="B134" s="2319"/>
      <c r="C134" s="2319"/>
      <c r="D134" s="2319"/>
      <c r="E134" s="2319"/>
      <c r="F134" s="2319"/>
      <c r="G134" s="2319"/>
      <c r="H134" s="2319"/>
      <c r="I134" s="75" t="s">
        <v>0</v>
      </c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s="90" customFormat="1" ht="30" customHeight="1" thickBot="1" x14ac:dyDescent="0.3">
      <c r="A135" s="2320" t="s">
        <v>72</v>
      </c>
      <c r="B135" s="580" t="s">
        <v>13</v>
      </c>
      <c r="C135" s="580" t="s">
        <v>15</v>
      </c>
      <c r="D135" s="614" t="s">
        <v>16</v>
      </c>
      <c r="E135" s="2323" t="s">
        <v>18</v>
      </c>
      <c r="F135" s="2324"/>
      <c r="G135" s="2325"/>
      <c r="H135" s="582" t="s">
        <v>485</v>
      </c>
      <c r="I135" s="582" t="s">
        <v>487</v>
      </c>
      <c r="J135" s="582" t="s">
        <v>485</v>
      </c>
      <c r="K135" s="581" t="s">
        <v>485</v>
      </c>
      <c r="L135" s="713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s="90" customFormat="1" ht="30" customHeight="1" thickBot="1" x14ac:dyDescent="0.3">
      <c r="A136" s="2321"/>
      <c r="B136" s="2326" t="s">
        <v>427</v>
      </c>
      <c r="C136" s="609" t="s">
        <v>293</v>
      </c>
      <c r="D136" s="496" t="s">
        <v>0</v>
      </c>
      <c r="E136" s="2328" t="s">
        <v>0</v>
      </c>
      <c r="F136" s="2329"/>
      <c r="G136" s="497" t="s">
        <v>0</v>
      </c>
      <c r="H136" s="498"/>
      <c r="I136" s="625"/>
      <c r="J136" s="625"/>
      <c r="K136" s="821" t="s">
        <v>497</v>
      </c>
      <c r="L136" s="715">
        <v>2</v>
      </c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s="90" customFormat="1" ht="30" customHeight="1" thickBot="1" x14ac:dyDescent="0.3">
      <c r="A137" s="2322"/>
      <c r="B137" s="2327"/>
      <c r="C137" s="610" t="s">
        <v>294</v>
      </c>
      <c r="D137" s="502" t="s">
        <v>0</v>
      </c>
      <c r="E137" s="2328" t="s">
        <v>0</v>
      </c>
      <c r="F137" s="2329"/>
      <c r="G137" s="497" t="s">
        <v>0</v>
      </c>
      <c r="H137" s="498"/>
      <c r="I137" s="625"/>
      <c r="J137" s="625"/>
      <c r="K137" s="821" t="s">
        <v>498</v>
      </c>
      <c r="L137" s="716">
        <v>2</v>
      </c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s="710" customFormat="1" ht="41.25" customHeight="1" thickBot="1" x14ac:dyDescent="0.3">
      <c r="A138" s="2330" t="s">
        <v>29</v>
      </c>
      <c r="B138" s="2330"/>
      <c r="C138" s="2330"/>
      <c r="D138" s="2330"/>
      <c r="E138" s="2330"/>
      <c r="F138" s="2330"/>
      <c r="G138" s="2330"/>
      <c r="H138" s="2330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s="90" customFormat="1" ht="30" customHeight="1" thickBot="1" x14ac:dyDescent="0.3">
      <c r="A139" s="2320" t="s">
        <v>313</v>
      </c>
      <c r="B139" s="580" t="s">
        <v>13</v>
      </c>
      <c r="C139" s="580" t="s">
        <v>15</v>
      </c>
      <c r="D139" s="614" t="s">
        <v>16</v>
      </c>
      <c r="E139" s="2323" t="s">
        <v>18</v>
      </c>
      <c r="F139" s="2324"/>
      <c r="G139" s="2325"/>
      <c r="H139" s="582" t="s">
        <v>485</v>
      </c>
      <c r="I139" s="582" t="s">
        <v>487</v>
      </c>
      <c r="J139" s="582" t="s">
        <v>485</v>
      </c>
      <c r="K139" s="581" t="s">
        <v>485</v>
      </c>
      <c r="L139" s="717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s="90" customFormat="1" ht="30" customHeight="1" thickBot="1" x14ac:dyDescent="0.3">
      <c r="A140" s="2321"/>
      <c r="B140" s="2326" t="s">
        <v>428</v>
      </c>
      <c r="C140" s="616" t="s">
        <v>295</v>
      </c>
      <c r="D140" s="494" t="s">
        <v>0</v>
      </c>
      <c r="E140" s="2331"/>
      <c r="F140" s="2332"/>
      <c r="G140" s="2333"/>
      <c r="H140" s="495"/>
      <c r="I140" s="626"/>
      <c r="J140" s="626"/>
      <c r="K140" s="821" t="s">
        <v>512</v>
      </c>
      <c r="L140" s="715">
        <v>2</v>
      </c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s="90" customFormat="1" ht="30" customHeight="1" thickBot="1" x14ac:dyDescent="0.3">
      <c r="A141" s="2322"/>
      <c r="B141" s="2327"/>
      <c r="C141" s="617" t="s">
        <v>296</v>
      </c>
      <c r="D141" s="503"/>
      <c r="E141" s="2331"/>
      <c r="F141" s="2332"/>
      <c r="G141" s="2333"/>
      <c r="H141" s="504"/>
      <c r="I141" s="627"/>
      <c r="J141" s="627"/>
      <c r="K141" s="822" t="s">
        <v>511</v>
      </c>
      <c r="L141" s="716">
        <v>2</v>
      </c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s="710" customFormat="1" ht="16.5" thickBot="1" x14ac:dyDescent="0.3">
      <c r="A142" s="618"/>
      <c r="B142" s="79"/>
      <c r="C142" s="32"/>
      <c r="D142" s="80"/>
      <c r="E142" s="33"/>
      <c r="F142" s="81"/>
      <c r="G142" s="82"/>
      <c r="H142" s="34"/>
      <c r="I142" s="34"/>
      <c r="J142" s="34"/>
      <c r="K142" s="34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s="702" customFormat="1" ht="15.75" x14ac:dyDescent="0.25">
      <c r="A143" s="701"/>
      <c r="B143" s="701"/>
      <c r="C143" s="701"/>
      <c r="D143" s="701"/>
      <c r="E143" s="703"/>
      <c r="F143" s="701"/>
      <c r="G143" s="701"/>
      <c r="H143" s="701"/>
      <c r="I143" s="701"/>
      <c r="J143" s="704" t="s">
        <v>495</v>
      </c>
      <c r="K143" s="707">
        <f>SUM(L39+L56+L73+L90+L107+L121+L131)</f>
        <v>37</v>
      </c>
      <c r="L143" s="701"/>
      <c r="M143" s="701"/>
      <c r="N143" s="701"/>
      <c r="O143" s="701"/>
      <c r="P143" s="701"/>
      <c r="Q143" s="701"/>
      <c r="R143" s="701"/>
      <c r="S143" s="701"/>
      <c r="T143" s="701"/>
      <c r="U143" s="701"/>
      <c r="V143" s="701"/>
      <c r="W143" s="701"/>
      <c r="X143" s="701"/>
      <c r="Y143" s="701"/>
      <c r="Z143" s="701"/>
    </row>
    <row r="144" spans="1:26" s="702" customFormat="1" ht="15.75" x14ac:dyDescent="0.25">
      <c r="A144" s="701"/>
      <c r="B144" s="701"/>
      <c r="C144" s="701"/>
      <c r="D144" s="701"/>
      <c r="E144" s="703"/>
      <c r="F144" s="701"/>
      <c r="G144" s="701"/>
      <c r="H144" s="701"/>
      <c r="I144" s="701"/>
      <c r="J144" s="705" t="s">
        <v>496</v>
      </c>
      <c r="K144" s="708">
        <f>SUM(L40+L57+L74+L91+L108+L120+L132)</f>
        <v>37</v>
      </c>
      <c r="L144" s="701"/>
      <c r="M144" s="701"/>
      <c r="N144" s="701"/>
      <c r="O144" s="701"/>
      <c r="P144" s="701"/>
      <c r="Q144" s="701"/>
      <c r="R144" s="701"/>
      <c r="S144" s="701"/>
      <c r="T144" s="701"/>
      <c r="U144" s="701"/>
      <c r="V144" s="701"/>
      <c r="W144" s="701"/>
      <c r="X144" s="701"/>
      <c r="Y144" s="701"/>
      <c r="Z144" s="701"/>
    </row>
    <row r="145" spans="1:26" s="702" customFormat="1" ht="15.75" x14ac:dyDescent="0.25">
      <c r="A145" s="701"/>
      <c r="B145" s="701"/>
      <c r="C145" s="701"/>
      <c r="D145" s="701"/>
      <c r="E145" s="703"/>
      <c r="F145" s="701"/>
      <c r="G145" s="701"/>
      <c r="H145" s="701"/>
      <c r="I145" s="701"/>
      <c r="J145" s="705" t="s">
        <v>497</v>
      </c>
      <c r="K145" s="708">
        <f>SUM(L41+L58+L75+L92+L109+L124+L136)</f>
        <v>38</v>
      </c>
      <c r="L145" s="701"/>
      <c r="M145" s="701"/>
      <c r="N145" s="701"/>
      <c r="O145" s="701"/>
      <c r="P145" s="701"/>
      <c r="Q145" s="701"/>
      <c r="R145" s="701"/>
      <c r="S145" s="701"/>
      <c r="T145" s="701"/>
      <c r="U145" s="701"/>
      <c r="V145" s="701"/>
      <c r="W145" s="701"/>
      <c r="X145" s="701"/>
      <c r="Y145" s="701"/>
      <c r="Z145" s="701"/>
    </row>
    <row r="146" spans="1:26" s="702" customFormat="1" ht="15.75" x14ac:dyDescent="0.25">
      <c r="A146" s="701"/>
      <c r="B146" s="701"/>
      <c r="C146" s="701"/>
      <c r="D146" s="701"/>
      <c r="E146" s="703"/>
      <c r="F146" s="701"/>
      <c r="G146" s="701"/>
      <c r="H146" s="701"/>
      <c r="I146" s="701"/>
      <c r="J146" s="705" t="s">
        <v>498</v>
      </c>
      <c r="K146" s="708">
        <f>SUM(L42+L59+L76+L93+L110+L126+L133+L137)</f>
        <v>40</v>
      </c>
      <c r="L146" s="701"/>
      <c r="M146" s="701"/>
      <c r="N146" s="701"/>
      <c r="O146" s="701"/>
      <c r="P146" s="701"/>
      <c r="Q146" s="701"/>
      <c r="R146" s="701"/>
      <c r="S146" s="701"/>
      <c r="T146" s="701"/>
      <c r="U146" s="701"/>
      <c r="V146" s="701"/>
      <c r="W146" s="701"/>
      <c r="X146" s="701"/>
      <c r="Y146" s="701"/>
      <c r="Z146" s="701"/>
    </row>
    <row r="147" spans="1:26" s="702" customFormat="1" ht="16.5" thickBot="1" x14ac:dyDescent="0.3">
      <c r="A147" s="701"/>
      <c r="B147" s="701"/>
      <c r="C147" s="701"/>
      <c r="D147" s="701"/>
      <c r="E147" s="703"/>
      <c r="F147" s="701"/>
      <c r="G147" s="701"/>
      <c r="H147" s="701"/>
      <c r="I147" s="701"/>
      <c r="J147" s="706" t="s">
        <v>499</v>
      </c>
      <c r="K147" s="709">
        <f>SUM(L43+L60+L77+L94+L111+L123+L130)</f>
        <v>36</v>
      </c>
      <c r="L147" s="701"/>
      <c r="M147" s="701"/>
      <c r="N147" s="701"/>
      <c r="O147" s="701"/>
      <c r="P147" s="701"/>
      <c r="Q147" s="701"/>
      <c r="R147" s="701"/>
      <c r="S147" s="701"/>
      <c r="T147" s="701"/>
      <c r="U147" s="701"/>
      <c r="V147" s="701"/>
      <c r="W147" s="701"/>
      <c r="X147" s="701"/>
      <c r="Y147" s="701"/>
      <c r="Z147" s="701"/>
    </row>
    <row r="148" spans="1:26" s="90" customFormat="1" ht="15.75" x14ac:dyDescent="0.25">
      <c r="A148" s="619"/>
      <c r="B148" s="20"/>
      <c r="C148" s="20"/>
      <c r="D148" s="20"/>
      <c r="E148" s="84"/>
      <c r="F148" s="20"/>
      <c r="G148" s="20"/>
      <c r="H148" s="20"/>
      <c r="I148" s="20"/>
      <c r="J148" s="20"/>
      <c r="K148" s="711">
        <f>SUM(K143:K147)</f>
        <v>188</v>
      </c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s="90" customFormat="1" ht="15.75" x14ac:dyDescent="0.25">
      <c r="A149" s="619"/>
      <c r="B149" s="20"/>
      <c r="C149" s="20"/>
      <c r="D149" s="20"/>
      <c r="E149" s="84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s="90" customFormat="1" ht="15.75" x14ac:dyDescent="0.25">
      <c r="A150" s="619"/>
      <c r="B150" s="20"/>
      <c r="C150" s="20"/>
      <c r="D150" s="20"/>
      <c r="E150" s="84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s="90" customFormat="1" ht="15.75" x14ac:dyDescent="0.25">
      <c r="A151" s="619"/>
      <c r="B151" s="20"/>
      <c r="C151" s="20"/>
      <c r="D151" s="20"/>
      <c r="E151" s="84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s="90" customFormat="1" ht="15.75" x14ac:dyDescent="0.25">
      <c r="A152" s="619"/>
      <c r="B152" s="20"/>
      <c r="C152" s="20"/>
      <c r="D152" s="20"/>
      <c r="E152" s="84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s="90" customFormat="1" ht="15.75" x14ac:dyDescent="0.25">
      <c r="A153" s="619"/>
      <c r="B153" s="20"/>
      <c r="C153" s="20"/>
      <c r="D153" s="20"/>
      <c r="E153" s="84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s="90" customFormat="1" ht="15.75" x14ac:dyDescent="0.25">
      <c r="A154" s="619"/>
      <c r="B154" s="20"/>
      <c r="C154" s="20"/>
      <c r="D154" s="20"/>
      <c r="E154" s="84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s="90" customFormat="1" ht="15.75" x14ac:dyDescent="0.25">
      <c r="A155" s="619"/>
      <c r="B155" s="20"/>
      <c r="C155" s="20"/>
      <c r="D155" s="20"/>
      <c r="E155" s="84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s="90" customFormat="1" ht="15.75" x14ac:dyDescent="0.25">
      <c r="A156" s="619"/>
      <c r="B156" s="20"/>
      <c r="C156" s="20"/>
      <c r="D156" s="20"/>
      <c r="E156" s="84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s="90" customFormat="1" ht="15.75" x14ac:dyDescent="0.25">
      <c r="A157" s="619"/>
      <c r="B157" s="20"/>
      <c r="C157" s="20"/>
      <c r="D157" s="20"/>
      <c r="E157" s="84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s="90" customFormat="1" ht="15.75" x14ac:dyDescent="0.25">
      <c r="A158" s="620"/>
      <c r="B158" s="87"/>
      <c r="C158" s="87"/>
      <c r="D158" s="87"/>
      <c r="E158" s="621"/>
      <c r="F158" s="87"/>
      <c r="G158" s="87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s="90" customFormat="1" ht="15.75" x14ac:dyDescent="0.25">
      <c r="A159" s="620"/>
      <c r="B159" s="87"/>
      <c r="C159" s="87"/>
      <c r="D159" s="87"/>
      <c r="E159" s="621"/>
      <c r="F159" s="87"/>
      <c r="G159" s="87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s="90" customFormat="1" ht="15.75" x14ac:dyDescent="0.25">
      <c r="A160" s="620"/>
      <c r="B160" s="87"/>
      <c r="C160" s="87"/>
      <c r="D160" s="87"/>
      <c r="E160" s="621"/>
      <c r="F160" s="87"/>
      <c r="G160" s="87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s="90" customFormat="1" ht="15.75" x14ac:dyDescent="0.25">
      <c r="A161" s="620"/>
      <c r="B161" s="87"/>
      <c r="C161" s="87"/>
      <c r="D161" s="87"/>
      <c r="E161" s="621"/>
      <c r="F161" s="87"/>
      <c r="G161" s="87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s="90" customFormat="1" ht="15.75" x14ac:dyDescent="0.25">
      <c r="A162" s="620"/>
      <c r="B162" s="87"/>
      <c r="C162" s="87"/>
      <c r="D162" s="87"/>
      <c r="E162" s="621"/>
      <c r="F162" s="87"/>
      <c r="G162" s="87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s="90" customFormat="1" ht="15.75" x14ac:dyDescent="0.25">
      <c r="A163" s="620"/>
      <c r="B163" s="87"/>
      <c r="C163" s="87"/>
      <c r="D163" s="87"/>
      <c r="E163" s="621"/>
      <c r="F163" s="87"/>
      <c r="G163" s="87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s="90" customFormat="1" ht="15.75" x14ac:dyDescent="0.25">
      <c r="A164" s="620"/>
      <c r="B164" s="87"/>
      <c r="C164" s="87"/>
      <c r="D164" s="87"/>
      <c r="E164" s="621"/>
      <c r="F164" s="87"/>
      <c r="G164" s="87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s="90" customFormat="1" ht="15.75" x14ac:dyDescent="0.25">
      <c r="A165" s="620"/>
      <c r="B165" s="87"/>
      <c r="C165" s="87"/>
      <c r="D165" s="87"/>
      <c r="E165" s="621"/>
      <c r="F165" s="87"/>
      <c r="G165" s="87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s="90" customFormat="1" ht="15.75" x14ac:dyDescent="0.25">
      <c r="A166" s="620"/>
      <c r="B166" s="87"/>
      <c r="C166" s="87"/>
      <c r="D166" s="87"/>
      <c r="E166" s="621"/>
      <c r="F166" s="87"/>
      <c r="G166" s="87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s="90" customFormat="1" ht="15.75" x14ac:dyDescent="0.25">
      <c r="A167" s="620"/>
      <c r="B167" s="87"/>
      <c r="C167" s="87"/>
      <c r="D167" s="87"/>
      <c r="E167" s="621"/>
      <c r="F167" s="87"/>
      <c r="G167" s="87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s="90" customFormat="1" ht="15.75" x14ac:dyDescent="0.25">
      <c r="A168" s="620"/>
      <c r="B168" s="87"/>
      <c r="C168" s="87"/>
      <c r="D168" s="87"/>
      <c r="E168" s="621"/>
      <c r="F168" s="87"/>
      <c r="G168" s="87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s="90" customFormat="1" ht="15.75" x14ac:dyDescent="0.25">
      <c r="A169" s="620"/>
      <c r="B169" s="87"/>
      <c r="C169" s="87"/>
      <c r="D169" s="87"/>
      <c r="E169" s="621"/>
      <c r="F169" s="87"/>
      <c r="G169" s="87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s="90" customFormat="1" ht="15.75" x14ac:dyDescent="0.25">
      <c r="A170" s="620"/>
      <c r="B170" s="87"/>
      <c r="C170" s="87"/>
      <c r="D170" s="87"/>
      <c r="E170" s="621"/>
      <c r="F170" s="87"/>
      <c r="G170" s="87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s="90" customFormat="1" ht="15.75" x14ac:dyDescent="0.25">
      <c r="A171" s="620"/>
      <c r="B171" s="87"/>
      <c r="C171" s="87"/>
      <c r="D171" s="87"/>
      <c r="E171" s="621"/>
      <c r="F171" s="87"/>
      <c r="G171" s="87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s="90" customFormat="1" ht="15.75" x14ac:dyDescent="0.25">
      <c r="A172" s="620"/>
      <c r="B172" s="87"/>
      <c r="C172" s="87"/>
      <c r="D172" s="87"/>
      <c r="E172" s="621"/>
      <c r="F172" s="87"/>
      <c r="G172" s="87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s="90" customFormat="1" ht="15.75" x14ac:dyDescent="0.25">
      <c r="A173" s="620"/>
      <c r="B173" s="87"/>
      <c r="C173" s="87"/>
      <c r="D173" s="87"/>
      <c r="E173" s="621"/>
      <c r="F173" s="87"/>
      <c r="G173" s="87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s="90" customFormat="1" ht="15.75" x14ac:dyDescent="0.25">
      <c r="A174" s="620"/>
      <c r="B174" s="87"/>
      <c r="C174" s="87"/>
      <c r="D174" s="87"/>
      <c r="E174" s="621"/>
      <c r="F174" s="87"/>
      <c r="G174" s="87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s="90" customFormat="1" ht="15.75" x14ac:dyDescent="0.25">
      <c r="A175" s="620"/>
      <c r="B175" s="87"/>
      <c r="C175" s="87"/>
      <c r="D175" s="87"/>
      <c r="E175" s="621"/>
      <c r="F175" s="87"/>
      <c r="G175" s="87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s="90" customFormat="1" ht="15.75" x14ac:dyDescent="0.25">
      <c r="A176" s="620"/>
      <c r="B176" s="87"/>
      <c r="C176" s="87"/>
      <c r="D176" s="87"/>
      <c r="E176" s="621"/>
      <c r="F176" s="87"/>
      <c r="G176" s="87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s="90" customFormat="1" ht="15.75" x14ac:dyDescent="0.25">
      <c r="A177" s="620"/>
      <c r="B177" s="87"/>
      <c r="C177" s="87"/>
      <c r="D177" s="87"/>
      <c r="E177" s="621"/>
      <c r="F177" s="87"/>
      <c r="G177" s="87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s="90" customFormat="1" ht="15.75" x14ac:dyDescent="0.25">
      <c r="A178" s="620"/>
      <c r="B178" s="87"/>
      <c r="C178" s="87"/>
      <c r="D178" s="87"/>
      <c r="E178" s="621"/>
      <c r="F178" s="87"/>
      <c r="G178" s="87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s="90" customFormat="1" ht="15.75" x14ac:dyDescent="0.25">
      <c r="A179" s="620"/>
      <c r="B179" s="87"/>
      <c r="C179" s="87"/>
      <c r="D179" s="87"/>
      <c r="E179" s="621"/>
      <c r="F179" s="87"/>
      <c r="G179" s="87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s="90" customFormat="1" ht="15.75" x14ac:dyDescent="0.25">
      <c r="A180" s="620"/>
      <c r="B180" s="87"/>
      <c r="C180" s="87"/>
      <c r="D180" s="87"/>
      <c r="E180" s="621"/>
      <c r="F180" s="87"/>
      <c r="G180" s="87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s="90" customFormat="1" ht="15.75" x14ac:dyDescent="0.25">
      <c r="A181" s="620"/>
      <c r="B181" s="87"/>
      <c r="C181" s="87"/>
      <c r="D181" s="87"/>
      <c r="E181" s="621"/>
      <c r="F181" s="87"/>
      <c r="G181" s="87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s="90" customFormat="1" ht="15.75" x14ac:dyDescent="0.25">
      <c r="A182" s="620"/>
      <c r="B182" s="87"/>
      <c r="C182" s="87"/>
      <c r="D182" s="87"/>
      <c r="E182" s="621"/>
      <c r="F182" s="87"/>
      <c r="G182" s="87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s="90" customFormat="1" ht="15.75" x14ac:dyDescent="0.25">
      <c r="A183" s="620"/>
      <c r="B183" s="87"/>
      <c r="C183" s="87"/>
      <c r="D183" s="87"/>
      <c r="E183" s="621"/>
      <c r="F183" s="87"/>
      <c r="G183" s="87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s="90" customFormat="1" ht="15.75" x14ac:dyDescent="0.25">
      <c r="A184" s="620"/>
      <c r="B184" s="87"/>
      <c r="C184" s="87"/>
      <c r="D184" s="87"/>
      <c r="E184" s="621"/>
      <c r="F184" s="87"/>
      <c r="G184" s="87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s="90" customFormat="1" ht="15.75" x14ac:dyDescent="0.25">
      <c r="A185" s="620"/>
      <c r="B185" s="87"/>
      <c r="C185" s="87"/>
      <c r="D185" s="87"/>
      <c r="E185" s="621"/>
      <c r="F185" s="87"/>
      <c r="G185" s="87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s="90" customFormat="1" ht="15.75" x14ac:dyDescent="0.25">
      <c r="A186" s="620"/>
      <c r="B186" s="87"/>
      <c r="C186" s="87"/>
      <c r="D186" s="87"/>
      <c r="E186" s="621"/>
      <c r="F186" s="87"/>
      <c r="G186" s="87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s="90" customFormat="1" ht="15.75" x14ac:dyDescent="0.25">
      <c r="A187" s="620"/>
      <c r="B187" s="87"/>
      <c r="C187" s="87"/>
      <c r="D187" s="87"/>
      <c r="E187" s="621"/>
      <c r="F187" s="87"/>
      <c r="G187" s="87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s="90" customFormat="1" ht="15.75" x14ac:dyDescent="0.25">
      <c r="A188" s="620"/>
      <c r="B188" s="87"/>
      <c r="C188" s="87"/>
      <c r="D188" s="87"/>
      <c r="E188" s="621"/>
      <c r="F188" s="87"/>
      <c r="G188" s="87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s="90" customFormat="1" ht="15.75" x14ac:dyDescent="0.25">
      <c r="A189" s="620"/>
      <c r="B189" s="87"/>
      <c r="C189" s="87"/>
      <c r="D189" s="87"/>
      <c r="E189" s="621"/>
      <c r="F189" s="87"/>
      <c r="G189" s="87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s="90" customFormat="1" ht="15.75" x14ac:dyDescent="0.25">
      <c r="A190" s="620"/>
      <c r="B190" s="87"/>
      <c r="C190" s="87"/>
      <c r="D190" s="87"/>
      <c r="E190" s="621"/>
      <c r="F190" s="87"/>
      <c r="G190" s="87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s="90" customFormat="1" ht="15.75" x14ac:dyDescent="0.25">
      <c r="A191" s="620"/>
      <c r="B191" s="87"/>
      <c r="C191" s="87"/>
      <c r="D191" s="87"/>
      <c r="E191" s="621"/>
      <c r="F191" s="87"/>
      <c r="G191" s="87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s="90" customFormat="1" ht="15.75" x14ac:dyDescent="0.25">
      <c r="A192" s="620"/>
      <c r="B192" s="87"/>
      <c r="C192" s="87"/>
      <c r="D192" s="87"/>
      <c r="E192" s="621"/>
      <c r="F192" s="87"/>
      <c r="G192" s="87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s="90" customFormat="1" ht="15.75" x14ac:dyDescent="0.25">
      <c r="A193" s="620"/>
      <c r="B193" s="87"/>
      <c r="C193" s="87"/>
      <c r="D193" s="87"/>
      <c r="E193" s="621"/>
      <c r="F193" s="87"/>
      <c r="G193" s="87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s="90" customFormat="1" ht="15.75" x14ac:dyDescent="0.25">
      <c r="A194" s="620"/>
      <c r="B194" s="87"/>
      <c r="C194" s="87"/>
      <c r="D194" s="87"/>
      <c r="E194" s="621"/>
      <c r="F194" s="87"/>
      <c r="G194" s="87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s="90" customFormat="1" ht="15.75" x14ac:dyDescent="0.25">
      <c r="A195" s="620"/>
      <c r="B195" s="87"/>
      <c r="C195" s="87"/>
      <c r="D195" s="87"/>
      <c r="E195" s="621"/>
      <c r="F195" s="87"/>
      <c r="G195" s="87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s="90" customFormat="1" ht="15.75" x14ac:dyDescent="0.25">
      <c r="A196" s="620"/>
      <c r="B196" s="87"/>
      <c r="C196" s="87"/>
      <c r="D196" s="87"/>
      <c r="E196" s="621"/>
      <c r="F196" s="87"/>
      <c r="G196" s="87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s="90" customFormat="1" ht="15.75" x14ac:dyDescent="0.25">
      <c r="A197" s="620"/>
      <c r="B197" s="87"/>
      <c r="C197" s="87"/>
      <c r="D197" s="87"/>
      <c r="E197" s="621"/>
      <c r="F197" s="87"/>
      <c r="G197" s="87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s="90" customFormat="1" ht="15.75" x14ac:dyDescent="0.25">
      <c r="A198" s="620"/>
      <c r="B198" s="87"/>
      <c r="C198" s="87"/>
      <c r="D198" s="87"/>
      <c r="E198" s="621"/>
      <c r="F198" s="87"/>
      <c r="G198" s="87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s="90" customFormat="1" ht="15.75" x14ac:dyDescent="0.25">
      <c r="A199" s="620"/>
      <c r="B199" s="87"/>
      <c r="C199" s="87"/>
      <c r="D199" s="87"/>
      <c r="E199" s="621"/>
      <c r="F199" s="87"/>
      <c r="G199" s="87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s="90" customFormat="1" ht="15.75" x14ac:dyDescent="0.25">
      <c r="A200" s="620"/>
      <c r="B200" s="87"/>
      <c r="C200" s="87"/>
      <c r="D200" s="87"/>
      <c r="E200" s="621"/>
      <c r="F200" s="87"/>
      <c r="G200" s="87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s="90" customFormat="1" ht="15.75" x14ac:dyDescent="0.25">
      <c r="A201" s="620"/>
      <c r="B201" s="87"/>
      <c r="C201" s="87"/>
      <c r="D201" s="87"/>
      <c r="E201" s="621"/>
      <c r="F201" s="87"/>
      <c r="G201" s="87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s="90" customFormat="1" ht="15.75" x14ac:dyDescent="0.25">
      <c r="A202" s="620"/>
      <c r="B202" s="87"/>
      <c r="C202" s="87"/>
      <c r="D202" s="87"/>
      <c r="E202" s="621"/>
      <c r="F202" s="87"/>
      <c r="G202" s="87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s="90" customFormat="1" ht="15.75" x14ac:dyDescent="0.25">
      <c r="A203" s="620"/>
      <c r="B203" s="87"/>
      <c r="C203" s="87"/>
      <c r="D203" s="87"/>
      <c r="E203" s="621"/>
      <c r="F203" s="87"/>
      <c r="G203" s="87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s="90" customFormat="1" ht="15.75" x14ac:dyDescent="0.25">
      <c r="A204" s="620"/>
      <c r="B204" s="87"/>
      <c r="C204" s="87"/>
      <c r="D204" s="87"/>
      <c r="E204" s="621"/>
      <c r="F204" s="87"/>
      <c r="G204" s="87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s="90" customFormat="1" ht="15.75" x14ac:dyDescent="0.25">
      <c r="A205" s="620"/>
      <c r="B205" s="87"/>
      <c r="C205" s="87"/>
      <c r="D205" s="87"/>
      <c r="E205" s="621"/>
      <c r="F205" s="87"/>
      <c r="G205" s="87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s="90" customFormat="1" ht="15.75" x14ac:dyDescent="0.25">
      <c r="A206" s="620"/>
      <c r="B206" s="87"/>
      <c r="C206" s="87"/>
      <c r="D206" s="87"/>
      <c r="E206" s="621"/>
      <c r="F206" s="87"/>
      <c r="G206" s="87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s="90" customFormat="1" ht="15.75" x14ac:dyDescent="0.25">
      <c r="A207" s="620"/>
      <c r="B207" s="87"/>
      <c r="C207" s="87"/>
      <c r="D207" s="87"/>
      <c r="E207" s="621"/>
      <c r="F207" s="87"/>
      <c r="G207" s="87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s="90" customFormat="1" ht="15.75" x14ac:dyDescent="0.25">
      <c r="A208" s="620"/>
      <c r="B208" s="87"/>
      <c r="C208" s="87"/>
      <c r="D208" s="87"/>
      <c r="E208" s="621"/>
      <c r="F208" s="87"/>
      <c r="G208" s="87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s="90" customFormat="1" ht="15.75" x14ac:dyDescent="0.25">
      <c r="A209" s="620"/>
      <c r="B209" s="87"/>
      <c r="C209" s="87"/>
      <c r="D209" s="87"/>
      <c r="E209" s="621"/>
      <c r="F209" s="87"/>
      <c r="G209" s="87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s="90" customFormat="1" ht="15.75" x14ac:dyDescent="0.25">
      <c r="A210" s="620"/>
      <c r="B210" s="87"/>
      <c r="C210" s="87"/>
      <c r="D210" s="87"/>
      <c r="E210" s="621"/>
      <c r="F210" s="87"/>
      <c r="G210" s="87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s="90" customFormat="1" ht="15.75" x14ac:dyDescent="0.25">
      <c r="A211" s="620"/>
      <c r="B211" s="87"/>
      <c r="C211" s="87"/>
      <c r="D211" s="87"/>
      <c r="E211" s="621"/>
      <c r="F211" s="87"/>
      <c r="G211" s="87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s="90" customFormat="1" ht="15.75" x14ac:dyDescent="0.25">
      <c r="A212" s="620"/>
      <c r="B212" s="87"/>
      <c r="C212" s="87"/>
      <c r="D212" s="87"/>
      <c r="E212" s="621"/>
      <c r="F212" s="87"/>
      <c r="G212" s="87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s="90" customFormat="1" ht="15.75" x14ac:dyDescent="0.25">
      <c r="A213" s="620"/>
      <c r="B213" s="87"/>
      <c r="C213" s="87"/>
      <c r="D213" s="87"/>
      <c r="E213" s="621"/>
      <c r="F213" s="87"/>
      <c r="G213" s="87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s="90" customFormat="1" ht="15.75" x14ac:dyDescent="0.25">
      <c r="A214" s="620"/>
      <c r="B214" s="87"/>
      <c r="C214" s="87"/>
      <c r="D214" s="87"/>
      <c r="E214" s="621"/>
      <c r="F214" s="87"/>
      <c r="G214" s="87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s="90" customFormat="1" ht="15.75" x14ac:dyDescent="0.25">
      <c r="A215" s="620"/>
      <c r="B215" s="87"/>
      <c r="C215" s="87"/>
      <c r="D215" s="87"/>
      <c r="E215" s="621"/>
      <c r="F215" s="87"/>
      <c r="G215" s="87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s="90" customFormat="1" ht="15.75" x14ac:dyDescent="0.25">
      <c r="A216" s="620"/>
      <c r="B216" s="87"/>
      <c r="C216" s="87"/>
      <c r="D216" s="87"/>
      <c r="E216" s="621"/>
      <c r="F216" s="87"/>
      <c r="G216" s="87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s="90" customFormat="1" ht="15.75" x14ac:dyDescent="0.25">
      <c r="A217" s="620"/>
      <c r="B217" s="87"/>
      <c r="C217" s="87"/>
      <c r="D217" s="87"/>
      <c r="E217" s="621"/>
      <c r="F217" s="87"/>
      <c r="G217" s="87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s="90" customFormat="1" ht="15.75" x14ac:dyDescent="0.25">
      <c r="A218" s="620"/>
      <c r="B218" s="87"/>
      <c r="C218" s="87"/>
      <c r="D218" s="87"/>
      <c r="E218" s="621"/>
      <c r="F218" s="87"/>
      <c r="G218" s="87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s="90" customFormat="1" ht="15.75" x14ac:dyDescent="0.25">
      <c r="A219" s="620"/>
      <c r="B219" s="87"/>
      <c r="C219" s="87"/>
      <c r="D219" s="87"/>
      <c r="E219" s="621"/>
      <c r="F219" s="87"/>
      <c r="G219" s="87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s="90" customFormat="1" ht="15.75" x14ac:dyDescent="0.25">
      <c r="A220" s="620"/>
      <c r="B220" s="87"/>
      <c r="C220" s="87"/>
      <c r="D220" s="87"/>
      <c r="E220" s="621"/>
      <c r="F220" s="87"/>
      <c r="G220" s="87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s="90" customFormat="1" ht="15.75" x14ac:dyDescent="0.25">
      <c r="A221" s="620"/>
      <c r="B221" s="87"/>
      <c r="C221" s="87"/>
      <c r="D221" s="87"/>
      <c r="E221" s="621"/>
      <c r="F221" s="87"/>
      <c r="G221" s="87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s="90" customFormat="1" ht="15.75" x14ac:dyDescent="0.25">
      <c r="A222" s="620"/>
      <c r="B222" s="87"/>
      <c r="C222" s="87"/>
      <c r="D222" s="87"/>
      <c r="E222" s="621"/>
      <c r="F222" s="87"/>
      <c r="G222" s="87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s="90" customFormat="1" ht="15.75" x14ac:dyDescent="0.25">
      <c r="A223" s="620"/>
      <c r="B223" s="87"/>
      <c r="C223" s="87"/>
      <c r="D223" s="87"/>
      <c r="E223" s="621"/>
      <c r="F223" s="87"/>
      <c r="G223" s="87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s="90" customFormat="1" ht="15.75" x14ac:dyDescent="0.25">
      <c r="A224" s="620"/>
      <c r="B224" s="87"/>
      <c r="C224" s="87"/>
      <c r="D224" s="87"/>
      <c r="E224" s="621"/>
      <c r="F224" s="87"/>
      <c r="G224" s="87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s="90" customFormat="1" ht="15.75" x14ac:dyDescent="0.25">
      <c r="A225" s="620"/>
      <c r="B225" s="87"/>
      <c r="C225" s="87"/>
      <c r="D225" s="87"/>
      <c r="E225" s="621"/>
      <c r="F225" s="87"/>
      <c r="G225" s="87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s="90" customFormat="1" ht="15.75" x14ac:dyDescent="0.25">
      <c r="A226" s="620"/>
      <c r="B226" s="87"/>
      <c r="C226" s="87"/>
      <c r="D226" s="87"/>
      <c r="E226" s="621"/>
      <c r="F226" s="87"/>
      <c r="G226" s="87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s="90" customFormat="1" ht="15.75" x14ac:dyDescent="0.25">
      <c r="A227" s="620"/>
      <c r="B227" s="87"/>
      <c r="C227" s="87"/>
      <c r="D227" s="87"/>
      <c r="E227" s="621"/>
      <c r="F227" s="87"/>
      <c r="G227" s="87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s="90" customFormat="1" ht="15.75" x14ac:dyDescent="0.25">
      <c r="A228" s="620"/>
      <c r="B228" s="87"/>
      <c r="C228" s="87"/>
      <c r="D228" s="87"/>
      <c r="E228" s="621"/>
      <c r="F228" s="87"/>
      <c r="G228" s="87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s="90" customFormat="1" ht="15.75" x14ac:dyDescent="0.25">
      <c r="A229" s="620"/>
      <c r="B229" s="87"/>
      <c r="C229" s="87"/>
      <c r="D229" s="87"/>
      <c r="E229" s="621"/>
      <c r="F229" s="87"/>
      <c r="G229" s="87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s="90" customFormat="1" ht="15.75" x14ac:dyDescent="0.25">
      <c r="A230" s="620"/>
      <c r="B230" s="87"/>
      <c r="C230" s="87"/>
      <c r="D230" s="87"/>
      <c r="E230" s="621"/>
      <c r="F230" s="87"/>
      <c r="G230" s="87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s="90" customFormat="1" ht="15.75" x14ac:dyDescent="0.25">
      <c r="A231" s="620"/>
      <c r="B231" s="87"/>
      <c r="C231" s="87"/>
      <c r="D231" s="87"/>
      <c r="E231" s="621"/>
      <c r="F231" s="87"/>
      <c r="G231" s="87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s="90" customFormat="1" ht="15.75" x14ac:dyDescent="0.25">
      <c r="A232" s="620"/>
      <c r="B232" s="87"/>
      <c r="C232" s="87"/>
      <c r="D232" s="87"/>
      <c r="E232" s="621"/>
      <c r="F232" s="87"/>
      <c r="G232" s="87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s="90" customFormat="1" ht="15.75" x14ac:dyDescent="0.25">
      <c r="A233" s="620"/>
      <c r="B233" s="87"/>
      <c r="C233" s="87"/>
      <c r="D233" s="87"/>
      <c r="E233" s="621"/>
      <c r="F233" s="87"/>
      <c r="G233" s="87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s="90" customFormat="1" ht="15.75" x14ac:dyDescent="0.25">
      <c r="A234" s="620"/>
      <c r="B234" s="87"/>
      <c r="C234" s="87"/>
      <c r="D234" s="87"/>
      <c r="E234" s="621"/>
      <c r="F234" s="87"/>
      <c r="G234" s="87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s="90" customFormat="1" ht="15.75" x14ac:dyDescent="0.25">
      <c r="A235" s="620"/>
      <c r="B235" s="87"/>
      <c r="C235" s="87"/>
      <c r="D235" s="87"/>
      <c r="E235" s="621"/>
      <c r="F235" s="87"/>
      <c r="G235" s="87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s="90" customFormat="1" ht="15.75" x14ac:dyDescent="0.25">
      <c r="A236" s="620"/>
      <c r="B236" s="87"/>
      <c r="C236" s="87"/>
      <c r="D236" s="87"/>
      <c r="E236" s="621"/>
      <c r="F236" s="87"/>
      <c r="G236" s="87"/>
      <c r="H236" s="20"/>
      <c r="I236" s="20"/>
      <c r="J236" s="20"/>
      <c r="K236" s="20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s="90" customFormat="1" ht="15.75" x14ac:dyDescent="0.25">
      <c r="A237" s="620"/>
      <c r="B237" s="87"/>
      <c r="C237" s="87"/>
      <c r="D237" s="87"/>
      <c r="E237" s="621"/>
      <c r="F237" s="87"/>
      <c r="G237" s="87"/>
      <c r="H237" s="20"/>
      <c r="I237" s="20"/>
      <c r="J237" s="20"/>
      <c r="K237" s="20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s="90" customFormat="1" ht="19.5" x14ac:dyDescent="0.4">
      <c r="A238" s="501"/>
      <c r="E238" s="622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s="90" customFormat="1" ht="19.5" x14ac:dyDescent="0.4">
      <c r="A239" s="501"/>
      <c r="E239" s="622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s="90" customFormat="1" ht="19.5" x14ac:dyDescent="0.4">
      <c r="A240" s="501"/>
      <c r="E240" s="622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s="90" customFormat="1" ht="19.5" x14ac:dyDescent="0.4">
      <c r="A241" s="501"/>
      <c r="E241" s="622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s="90" customFormat="1" ht="19.5" x14ac:dyDescent="0.4">
      <c r="A242" s="501"/>
      <c r="E242" s="622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s="90" customFormat="1" ht="19.5" x14ac:dyDescent="0.4">
      <c r="A243" s="501"/>
      <c r="E243" s="622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s="90" customFormat="1" ht="19.5" x14ac:dyDescent="0.4">
      <c r="A244" s="501"/>
      <c r="E244" s="622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s="90" customFormat="1" ht="19.5" x14ac:dyDescent="0.4">
      <c r="A245" s="501"/>
      <c r="E245" s="622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26" s="90" customFormat="1" ht="19.5" x14ac:dyDescent="0.4">
      <c r="A246" s="501"/>
      <c r="E246" s="622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26" s="90" customFormat="1" ht="15" x14ac:dyDescent="0.2">
      <c r="A247" s="615"/>
      <c r="L247" s="13"/>
      <c r="M247" s="13"/>
      <c r="N247" s="13"/>
      <c r="O247" s="13"/>
      <c r="P247" s="13"/>
      <c r="Q247" s="13"/>
      <c r="R247" s="13"/>
    </row>
    <row r="248" spans="1:26" s="90" customFormat="1" ht="15" x14ac:dyDescent="0.2">
      <c r="A248" s="615"/>
      <c r="L248" s="13"/>
      <c r="M248" s="13"/>
      <c r="N248" s="13"/>
      <c r="O248" s="13"/>
      <c r="P248" s="13"/>
      <c r="Q248" s="13"/>
      <c r="R248" s="13"/>
    </row>
    <row r="249" spans="1:26" s="90" customFormat="1" ht="15" x14ac:dyDescent="0.2">
      <c r="A249" s="615"/>
      <c r="L249" s="13"/>
      <c r="M249" s="13"/>
      <c r="N249" s="13"/>
      <c r="O249" s="13"/>
      <c r="P249" s="13"/>
      <c r="Q249" s="13"/>
      <c r="R249" s="13"/>
    </row>
    <row r="250" spans="1:26" s="90" customFormat="1" ht="15" x14ac:dyDescent="0.2">
      <c r="A250" s="615"/>
      <c r="L250" s="13"/>
      <c r="M250" s="13"/>
      <c r="N250" s="13"/>
      <c r="O250" s="13"/>
      <c r="P250" s="13"/>
      <c r="Q250" s="13"/>
      <c r="R250" s="13"/>
    </row>
    <row r="251" spans="1:26" s="90" customFormat="1" ht="15" x14ac:dyDescent="0.2">
      <c r="A251" s="615"/>
      <c r="L251" s="13"/>
      <c r="M251" s="13"/>
      <c r="N251" s="13"/>
      <c r="O251" s="13"/>
      <c r="P251" s="13"/>
      <c r="Q251" s="13"/>
      <c r="R251" s="13"/>
    </row>
    <row r="252" spans="1:26" s="90" customFormat="1" ht="15" x14ac:dyDescent="0.2">
      <c r="A252" s="615"/>
      <c r="L252" s="13"/>
      <c r="M252" s="13"/>
      <c r="N252" s="13"/>
      <c r="O252" s="13"/>
      <c r="P252" s="13"/>
      <c r="Q252" s="13"/>
      <c r="R252" s="13"/>
    </row>
    <row r="253" spans="1:26" s="90" customFormat="1" ht="15" x14ac:dyDescent="0.2">
      <c r="A253" s="615"/>
      <c r="L253" s="13"/>
      <c r="M253" s="13"/>
      <c r="N253" s="13"/>
      <c r="O253" s="13"/>
      <c r="P253" s="13"/>
      <c r="Q253" s="13"/>
      <c r="R253" s="13"/>
    </row>
    <row r="254" spans="1:26" s="90" customFormat="1" ht="15" x14ac:dyDescent="0.2">
      <c r="A254" s="615"/>
      <c r="L254" s="13"/>
      <c r="M254" s="13"/>
      <c r="N254" s="13"/>
      <c r="O254" s="13"/>
      <c r="P254" s="13"/>
      <c r="Q254" s="13"/>
      <c r="R254" s="13"/>
    </row>
    <row r="255" spans="1:26" s="90" customFormat="1" ht="15" x14ac:dyDescent="0.2">
      <c r="A255" s="615"/>
      <c r="L255" s="13"/>
      <c r="M255" s="13"/>
      <c r="N255" s="13"/>
      <c r="O255" s="13"/>
      <c r="P255" s="13"/>
      <c r="Q255" s="13"/>
      <c r="R255" s="13"/>
    </row>
    <row r="256" spans="1:26" s="90" customFormat="1" ht="15" x14ac:dyDescent="0.2">
      <c r="A256" s="615"/>
      <c r="L256" s="13"/>
      <c r="M256" s="13"/>
      <c r="N256" s="13"/>
      <c r="O256" s="13"/>
      <c r="P256" s="13"/>
      <c r="Q256" s="13"/>
      <c r="R256" s="13"/>
    </row>
    <row r="257" spans="1:18" s="90" customFormat="1" ht="15" x14ac:dyDescent="0.2">
      <c r="A257" s="615"/>
      <c r="L257" s="13"/>
      <c r="M257" s="13"/>
      <c r="N257" s="13"/>
      <c r="O257" s="13"/>
      <c r="P257" s="13"/>
      <c r="Q257" s="13"/>
      <c r="R257" s="13"/>
    </row>
    <row r="258" spans="1:18" s="90" customFormat="1" ht="15" x14ac:dyDescent="0.2">
      <c r="A258" s="615"/>
      <c r="L258" s="13"/>
      <c r="M258" s="13"/>
      <c r="N258" s="13"/>
      <c r="O258" s="13"/>
      <c r="P258" s="13"/>
      <c r="Q258" s="13"/>
      <c r="R258" s="13"/>
    </row>
    <row r="259" spans="1:18" s="90" customFormat="1" ht="15" x14ac:dyDescent="0.2">
      <c r="A259" s="615"/>
      <c r="L259" s="13"/>
      <c r="M259" s="13"/>
      <c r="N259" s="13"/>
      <c r="O259" s="13"/>
      <c r="P259" s="13"/>
      <c r="Q259" s="13"/>
      <c r="R259" s="13"/>
    </row>
    <row r="260" spans="1:18" s="90" customFormat="1" ht="15" x14ac:dyDescent="0.2">
      <c r="A260" s="615"/>
      <c r="L260" s="13"/>
      <c r="M260" s="13"/>
      <c r="N260" s="13"/>
      <c r="O260" s="13"/>
      <c r="P260" s="13"/>
      <c r="Q260" s="13"/>
      <c r="R260" s="13"/>
    </row>
    <row r="261" spans="1:18" s="90" customFormat="1" ht="15" x14ac:dyDescent="0.2">
      <c r="A261" s="615"/>
      <c r="L261" s="13"/>
      <c r="M261" s="13"/>
      <c r="N261" s="13"/>
      <c r="O261" s="13"/>
      <c r="P261" s="13"/>
      <c r="Q261" s="13"/>
      <c r="R261" s="13"/>
    </row>
    <row r="262" spans="1:18" s="90" customFormat="1" ht="15" x14ac:dyDescent="0.2">
      <c r="A262" s="615"/>
      <c r="L262" s="13"/>
      <c r="M262" s="13"/>
      <c r="N262" s="13"/>
      <c r="O262" s="13"/>
      <c r="P262" s="13"/>
      <c r="Q262" s="13"/>
      <c r="R262" s="13"/>
    </row>
    <row r="263" spans="1:18" s="90" customFormat="1" ht="15" x14ac:dyDescent="0.2">
      <c r="A263" s="615"/>
      <c r="L263" s="13"/>
      <c r="M263" s="13"/>
      <c r="N263" s="13"/>
      <c r="O263" s="13"/>
      <c r="P263" s="13"/>
      <c r="Q263" s="13"/>
      <c r="R263" s="13"/>
    </row>
    <row r="264" spans="1:18" s="90" customFormat="1" ht="15" x14ac:dyDescent="0.2">
      <c r="A264" s="615"/>
      <c r="L264" s="13"/>
      <c r="M264" s="13"/>
      <c r="N264" s="13"/>
      <c r="O264" s="13"/>
      <c r="P264" s="13"/>
      <c r="Q264" s="13"/>
      <c r="R264" s="13"/>
    </row>
    <row r="265" spans="1:18" s="90" customFormat="1" ht="15" x14ac:dyDescent="0.2">
      <c r="A265" s="615"/>
      <c r="L265" s="13"/>
      <c r="M265" s="13"/>
      <c r="N265" s="13"/>
      <c r="O265" s="13"/>
      <c r="P265" s="13"/>
      <c r="Q265" s="13"/>
      <c r="R265" s="13"/>
    </row>
    <row r="266" spans="1:18" s="90" customFormat="1" ht="15" x14ac:dyDescent="0.2">
      <c r="A266" s="615"/>
      <c r="L266" s="13"/>
      <c r="M266" s="13"/>
      <c r="N266" s="13"/>
      <c r="O266" s="13"/>
      <c r="P266" s="13"/>
      <c r="Q266" s="13"/>
      <c r="R266" s="13"/>
    </row>
    <row r="267" spans="1:18" s="90" customFormat="1" ht="15" x14ac:dyDescent="0.2">
      <c r="A267" s="615"/>
      <c r="L267" s="13"/>
      <c r="M267" s="13"/>
      <c r="N267" s="13"/>
      <c r="O267" s="13"/>
      <c r="P267" s="13"/>
      <c r="Q267" s="13"/>
      <c r="R267" s="13"/>
    </row>
    <row r="268" spans="1:18" s="90" customFormat="1" ht="15" x14ac:dyDescent="0.2">
      <c r="A268" s="615"/>
      <c r="L268" s="13"/>
      <c r="M268" s="13"/>
      <c r="N268" s="13"/>
      <c r="O268" s="13"/>
      <c r="P268" s="13"/>
      <c r="Q268" s="13"/>
      <c r="R268" s="13"/>
    </row>
    <row r="269" spans="1:18" s="90" customFormat="1" ht="15" x14ac:dyDescent="0.2">
      <c r="A269" s="615"/>
      <c r="L269" s="13"/>
      <c r="M269" s="13"/>
      <c r="N269" s="13"/>
      <c r="O269" s="13"/>
      <c r="P269" s="13"/>
      <c r="Q269" s="13"/>
      <c r="R269" s="13"/>
    </row>
    <row r="270" spans="1:18" s="90" customFormat="1" ht="15" x14ac:dyDescent="0.2">
      <c r="A270" s="615"/>
      <c r="L270" s="13"/>
      <c r="M270" s="13"/>
      <c r="N270" s="13"/>
      <c r="O270" s="13"/>
      <c r="P270" s="13"/>
      <c r="Q270" s="13"/>
      <c r="R270" s="13"/>
    </row>
    <row r="271" spans="1:18" s="90" customFormat="1" ht="15" x14ac:dyDescent="0.2">
      <c r="A271" s="615"/>
      <c r="L271" s="13"/>
      <c r="M271" s="13"/>
      <c r="N271" s="13"/>
      <c r="O271" s="13"/>
      <c r="P271" s="13"/>
      <c r="Q271" s="13"/>
      <c r="R271" s="13"/>
    </row>
    <row r="272" spans="1:18" s="90" customFormat="1" ht="15" x14ac:dyDescent="0.2">
      <c r="A272" s="615"/>
      <c r="L272" s="13"/>
      <c r="M272" s="13"/>
      <c r="N272" s="13"/>
      <c r="O272" s="13"/>
      <c r="P272" s="13"/>
      <c r="Q272" s="13"/>
      <c r="R272" s="13"/>
    </row>
    <row r="273" spans="1:18" s="90" customFormat="1" ht="15" x14ac:dyDescent="0.2">
      <c r="A273" s="615"/>
      <c r="L273" s="13"/>
      <c r="M273" s="13"/>
      <c r="N273" s="13"/>
      <c r="O273" s="13"/>
      <c r="P273" s="13"/>
      <c r="Q273" s="13"/>
      <c r="R273" s="13"/>
    </row>
    <row r="274" spans="1:18" s="90" customFormat="1" ht="15" x14ac:dyDescent="0.2">
      <c r="A274" s="615"/>
      <c r="L274" s="13"/>
      <c r="M274" s="13"/>
      <c r="N274" s="13"/>
      <c r="O274" s="13"/>
      <c r="P274" s="13"/>
      <c r="Q274" s="13"/>
      <c r="R274" s="13"/>
    </row>
    <row r="275" spans="1:18" s="90" customFormat="1" ht="15" x14ac:dyDescent="0.2">
      <c r="A275" s="615"/>
      <c r="L275" s="13"/>
      <c r="M275" s="13"/>
      <c r="N275" s="13"/>
      <c r="O275" s="13"/>
      <c r="P275" s="13"/>
      <c r="Q275" s="13"/>
      <c r="R275" s="13"/>
    </row>
    <row r="276" spans="1:18" s="90" customFormat="1" ht="15" x14ac:dyDescent="0.2">
      <c r="A276" s="615"/>
      <c r="L276" s="13"/>
      <c r="M276" s="13"/>
      <c r="N276" s="13"/>
      <c r="O276" s="13"/>
      <c r="P276" s="13"/>
      <c r="Q276" s="13"/>
      <c r="R276" s="13"/>
    </row>
    <row r="277" spans="1:18" s="90" customFormat="1" ht="15" x14ac:dyDescent="0.2">
      <c r="A277" s="615"/>
      <c r="L277" s="13"/>
      <c r="M277" s="13"/>
      <c r="N277" s="13"/>
      <c r="O277" s="13"/>
      <c r="P277" s="13"/>
      <c r="Q277" s="13"/>
      <c r="R277" s="13"/>
    </row>
    <row r="278" spans="1:18" s="90" customFormat="1" ht="15" x14ac:dyDescent="0.2">
      <c r="A278" s="615"/>
      <c r="L278" s="13"/>
      <c r="M278" s="13"/>
      <c r="N278" s="13"/>
      <c r="O278" s="13"/>
      <c r="P278" s="13"/>
      <c r="Q278" s="13"/>
      <c r="R278" s="13"/>
    </row>
    <row r="279" spans="1:18" s="90" customFormat="1" ht="15" x14ac:dyDescent="0.2">
      <c r="A279" s="615"/>
      <c r="L279" s="13"/>
      <c r="M279" s="13"/>
      <c r="N279" s="13"/>
      <c r="O279" s="13"/>
      <c r="P279" s="13"/>
      <c r="Q279" s="13"/>
      <c r="R279" s="13"/>
    </row>
    <row r="280" spans="1:18" s="90" customFormat="1" ht="15" x14ac:dyDescent="0.2">
      <c r="A280" s="615"/>
      <c r="L280" s="13"/>
      <c r="M280" s="13"/>
      <c r="N280" s="13"/>
      <c r="O280" s="13"/>
      <c r="P280" s="13"/>
      <c r="Q280" s="13"/>
      <c r="R280" s="13"/>
    </row>
    <row r="281" spans="1:18" s="90" customFormat="1" ht="15" x14ac:dyDescent="0.2">
      <c r="A281" s="615"/>
      <c r="L281" s="13"/>
      <c r="M281" s="13"/>
      <c r="N281" s="13"/>
      <c r="O281" s="13"/>
      <c r="P281" s="13"/>
      <c r="Q281" s="13"/>
      <c r="R281" s="13"/>
    </row>
    <row r="282" spans="1:18" s="90" customFormat="1" ht="15" x14ac:dyDescent="0.2">
      <c r="A282" s="615"/>
      <c r="L282" s="13"/>
      <c r="M282" s="13"/>
      <c r="N282" s="13"/>
      <c r="O282" s="13"/>
      <c r="P282" s="13"/>
      <c r="Q282" s="13"/>
      <c r="R282" s="13"/>
    </row>
    <row r="283" spans="1:18" s="90" customFormat="1" ht="15" x14ac:dyDescent="0.2">
      <c r="A283" s="615"/>
      <c r="L283" s="13"/>
      <c r="M283" s="13"/>
      <c r="N283" s="13"/>
      <c r="O283" s="13"/>
      <c r="P283" s="13"/>
      <c r="Q283" s="13"/>
      <c r="R283" s="13"/>
    </row>
    <row r="284" spans="1:18" s="90" customFormat="1" ht="15" x14ac:dyDescent="0.2">
      <c r="A284" s="615"/>
      <c r="L284" s="13"/>
      <c r="M284" s="13"/>
      <c r="N284" s="13"/>
      <c r="O284" s="13"/>
      <c r="P284" s="13"/>
      <c r="Q284" s="13"/>
      <c r="R284" s="13"/>
    </row>
    <row r="285" spans="1:18" s="90" customFormat="1" ht="15" x14ac:dyDescent="0.2">
      <c r="A285" s="615"/>
      <c r="L285" s="13"/>
      <c r="M285" s="13"/>
      <c r="N285" s="13"/>
      <c r="O285" s="13"/>
      <c r="P285" s="13"/>
      <c r="Q285" s="13"/>
      <c r="R285" s="13"/>
    </row>
    <row r="286" spans="1:18" s="90" customFormat="1" ht="15" x14ac:dyDescent="0.2">
      <c r="A286" s="615"/>
      <c r="L286" s="13"/>
      <c r="M286" s="13"/>
      <c r="N286" s="13"/>
      <c r="O286" s="13"/>
      <c r="P286" s="13"/>
      <c r="Q286" s="13"/>
      <c r="R286" s="13"/>
    </row>
    <row r="287" spans="1:18" s="90" customFormat="1" ht="15" x14ac:dyDescent="0.2">
      <c r="A287" s="615"/>
      <c r="L287" s="13"/>
      <c r="M287" s="13"/>
      <c r="N287" s="13"/>
      <c r="O287" s="13"/>
      <c r="P287" s="13"/>
      <c r="Q287" s="13"/>
      <c r="R287" s="13"/>
    </row>
    <row r="288" spans="1:18" s="90" customFormat="1" ht="15" x14ac:dyDescent="0.2">
      <c r="A288" s="615"/>
      <c r="L288" s="13"/>
      <c r="M288" s="13"/>
      <c r="N288" s="13"/>
      <c r="O288" s="13"/>
      <c r="P288" s="13"/>
      <c r="Q288" s="13"/>
      <c r="R288" s="13"/>
    </row>
    <row r="289" spans="1:18" s="90" customFormat="1" ht="15" x14ac:dyDescent="0.2">
      <c r="A289" s="615"/>
      <c r="L289" s="13"/>
      <c r="M289" s="13"/>
      <c r="N289" s="13"/>
      <c r="O289" s="13"/>
      <c r="P289" s="13"/>
      <c r="Q289" s="13"/>
      <c r="R289" s="13"/>
    </row>
    <row r="290" spans="1:18" s="90" customFormat="1" ht="15" x14ac:dyDescent="0.2">
      <c r="A290" s="615"/>
      <c r="L290" s="13"/>
      <c r="M290" s="13"/>
      <c r="N290" s="13"/>
      <c r="O290" s="13"/>
      <c r="P290" s="13"/>
      <c r="Q290" s="13"/>
      <c r="R290" s="13"/>
    </row>
    <row r="291" spans="1:18" s="90" customFormat="1" ht="15" x14ac:dyDescent="0.2">
      <c r="A291" s="615"/>
      <c r="L291" s="13"/>
      <c r="M291" s="13"/>
      <c r="N291" s="13"/>
      <c r="O291" s="13"/>
      <c r="P291" s="13"/>
      <c r="Q291" s="13"/>
      <c r="R291" s="13"/>
    </row>
    <row r="292" spans="1:18" s="90" customFormat="1" ht="15" x14ac:dyDescent="0.2">
      <c r="A292" s="615"/>
      <c r="L292" s="13"/>
      <c r="M292" s="13"/>
      <c r="N292" s="13"/>
      <c r="O292" s="13"/>
      <c r="P292" s="13"/>
      <c r="Q292" s="13"/>
      <c r="R292" s="13"/>
    </row>
    <row r="293" spans="1:18" s="90" customFormat="1" ht="15" x14ac:dyDescent="0.2">
      <c r="A293" s="615"/>
      <c r="L293" s="13"/>
      <c r="M293" s="13"/>
      <c r="N293" s="13"/>
      <c r="O293" s="13"/>
      <c r="P293" s="13"/>
      <c r="Q293" s="13"/>
      <c r="R293" s="13"/>
    </row>
    <row r="294" spans="1:18" s="90" customFormat="1" ht="15" x14ac:dyDescent="0.2">
      <c r="A294" s="615"/>
      <c r="L294" s="13"/>
      <c r="M294" s="13"/>
      <c r="N294" s="13"/>
      <c r="O294" s="13"/>
      <c r="P294" s="13"/>
      <c r="Q294" s="13"/>
      <c r="R294" s="13"/>
    </row>
    <row r="295" spans="1:18" s="90" customFormat="1" ht="15" x14ac:dyDescent="0.2">
      <c r="A295" s="615"/>
      <c r="L295" s="13"/>
      <c r="M295" s="13"/>
      <c r="N295" s="13"/>
      <c r="O295" s="13"/>
      <c r="P295" s="13"/>
      <c r="Q295" s="13"/>
      <c r="R295" s="13"/>
    </row>
    <row r="296" spans="1:18" s="90" customFormat="1" ht="15" x14ac:dyDescent="0.2">
      <c r="A296" s="615"/>
      <c r="L296" s="13"/>
      <c r="M296" s="13"/>
      <c r="N296" s="13"/>
      <c r="O296" s="13"/>
      <c r="P296" s="13"/>
      <c r="Q296" s="13"/>
      <c r="R296" s="13"/>
    </row>
    <row r="297" spans="1:18" s="90" customFormat="1" ht="15" x14ac:dyDescent="0.2">
      <c r="A297" s="615"/>
      <c r="L297" s="13"/>
      <c r="M297" s="13"/>
      <c r="N297" s="13"/>
      <c r="O297" s="13"/>
      <c r="P297" s="13"/>
      <c r="Q297" s="13"/>
      <c r="R297" s="13"/>
    </row>
    <row r="298" spans="1:18" s="90" customFormat="1" ht="15" x14ac:dyDescent="0.2">
      <c r="A298" s="615"/>
      <c r="L298" s="13"/>
      <c r="M298" s="13"/>
      <c r="N298" s="13"/>
      <c r="O298" s="13"/>
      <c r="P298" s="13"/>
      <c r="Q298" s="13"/>
      <c r="R298" s="13"/>
    </row>
    <row r="299" spans="1:18" s="90" customFormat="1" ht="15" x14ac:dyDescent="0.2">
      <c r="A299" s="615"/>
      <c r="L299" s="13"/>
      <c r="M299" s="13"/>
      <c r="N299" s="13"/>
      <c r="O299" s="13"/>
      <c r="P299" s="13"/>
      <c r="Q299" s="13"/>
      <c r="R299" s="13"/>
    </row>
    <row r="300" spans="1:18" s="90" customFormat="1" ht="15" x14ac:dyDescent="0.2">
      <c r="A300" s="615"/>
      <c r="L300" s="13"/>
      <c r="M300" s="13"/>
      <c r="N300" s="13"/>
      <c r="O300" s="13"/>
      <c r="P300" s="13"/>
      <c r="Q300" s="13"/>
      <c r="R300" s="13"/>
    </row>
    <row r="301" spans="1:18" s="90" customFormat="1" ht="15" x14ac:dyDescent="0.2">
      <c r="A301" s="615"/>
      <c r="L301" s="13"/>
      <c r="M301" s="13"/>
      <c r="N301" s="13"/>
      <c r="O301" s="13"/>
      <c r="P301" s="13"/>
      <c r="Q301" s="13"/>
      <c r="R301" s="13"/>
    </row>
    <row r="302" spans="1:18" s="90" customFormat="1" ht="15" x14ac:dyDescent="0.2">
      <c r="A302" s="615"/>
      <c r="L302" s="13"/>
      <c r="M302" s="13"/>
      <c r="N302" s="13"/>
      <c r="O302" s="13"/>
      <c r="P302" s="13"/>
      <c r="Q302" s="13"/>
      <c r="R302" s="13"/>
    </row>
    <row r="303" spans="1:18" s="90" customFormat="1" ht="15" x14ac:dyDescent="0.2">
      <c r="A303" s="615"/>
      <c r="L303" s="13"/>
      <c r="M303" s="13"/>
      <c r="N303" s="13"/>
      <c r="O303" s="13"/>
      <c r="P303" s="13"/>
      <c r="Q303" s="13"/>
      <c r="R303" s="13"/>
    </row>
    <row r="304" spans="1:18" s="90" customFormat="1" ht="15" x14ac:dyDescent="0.2">
      <c r="A304" s="615"/>
      <c r="L304" s="13"/>
      <c r="M304" s="13"/>
      <c r="N304" s="13"/>
      <c r="O304" s="13"/>
      <c r="P304" s="13"/>
      <c r="Q304" s="13"/>
      <c r="R304" s="13"/>
    </row>
    <row r="305" spans="1:18" s="90" customFormat="1" ht="15" x14ac:dyDescent="0.2">
      <c r="A305" s="615"/>
      <c r="L305" s="13"/>
      <c r="M305" s="13"/>
      <c r="N305" s="13"/>
      <c r="O305" s="13"/>
      <c r="P305" s="13"/>
      <c r="Q305" s="13"/>
      <c r="R305" s="13"/>
    </row>
    <row r="306" spans="1:18" s="90" customFormat="1" ht="15" x14ac:dyDescent="0.2">
      <c r="A306" s="615"/>
      <c r="L306" s="13"/>
      <c r="M306" s="13"/>
      <c r="N306" s="13"/>
      <c r="O306" s="13"/>
      <c r="P306" s="13"/>
      <c r="Q306" s="13"/>
      <c r="R306" s="13"/>
    </row>
    <row r="307" spans="1:18" s="90" customFormat="1" ht="15" x14ac:dyDescent="0.2">
      <c r="A307" s="615"/>
      <c r="L307" s="13"/>
      <c r="M307" s="13"/>
      <c r="N307" s="13"/>
      <c r="O307" s="13"/>
      <c r="P307" s="13"/>
      <c r="Q307" s="13"/>
      <c r="R307" s="13"/>
    </row>
    <row r="308" spans="1:18" s="90" customFormat="1" ht="15" x14ac:dyDescent="0.2">
      <c r="A308" s="615"/>
      <c r="L308" s="13"/>
      <c r="M308" s="13"/>
      <c r="N308" s="13"/>
      <c r="O308" s="13"/>
      <c r="P308" s="13"/>
      <c r="Q308" s="13"/>
      <c r="R308" s="13"/>
    </row>
    <row r="309" spans="1:18" s="90" customFormat="1" ht="15" x14ac:dyDescent="0.2">
      <c r="A309" s="615"/>
      <c r="L309" s="13"/>
      <c r="M309" s="13"/>
      <c r="N309" s="13"/>
      <c r="O309" s="13"/>
      <c r="P309" s="13"/>
      <c r="Q309" s="13"/>
      <c r="R309" s="13"/>
    </row>
    <row r="310" spans="1:18" s="90" customFormat="1" ht="15" x14ac:dyDescent="0.2">
      <c r="A310" s="615"/>
      <c r="L310" s="13"/>
      <c r="M310" s="13"/>
      <c r="N310" s="13"/>
      <c r="O310" s="13"/>
      <c r="P310" s="13"/>
      <c r="Q310" s="13"/>
      <c r="R310" s="13"/>
    </row>
    <row r="311" spans="1:18" s="90" customFormat="1" ht="15" x14ac:dyDescent="0.2">
      <c r="A311" s="615"/>
      <c r="L311" s="13"/>
      <c r="M311" s="13"/>
      <c r="N311" s="13"/>
      <c r="O311" s="13"/>
      <c r="P311" s="13"/>
      <c r="Q311" s="13"/>
      <c r="R311" s="13"/>
    </row>
    <row r="312" spans="1:18" s="90" customFormat="1" ht="15" x14ac:dyDescent="0.2">
      <c r="A312" s="615"/>
      <c r="L312" s="13"/>
      <c r="M312" s="13"/>
      <c r="N312" s="13"/>
      <c r="O312" s="13"/>
      <c r="P312" s="13"/>
      <c r="Q312" s="13"/>
      <c r="R312" s="13"/>
    </row>
    <row r="313" spans="1:18" s="90" customFormat="1" ht="15" x14ac:dyDescent="0.2">
      <c r="A313" s="615"/>
      <c r="L313" s="13"/>
      <c r="M313" s="13"/>
      <c r="N313" s="13"/>
      <c r="O313" s="13"/>
      <c r="P313" s="13"/>
      <c r="Q313" s="13"/>
      <c r="R313" s="13"/>
    </row>
    <row r="314" spans="1:18" s="90" customFormat="1" ht="15" x14ac:dyDescent="0.2">
      <c r="A314" s="615"/>
      <c r="L314" s="13"/>
      <c r="M314" s="13"/>
      <c r="N314" s="13"/>
      <c r="O314" s="13"/>
      <c r="P314" s="13"/>
      <c r="Q314" s="13"/>
      <c r="R314" s="13"/>
    </row>
    <row r="315" spans="1:18" s="90" customFormat="1" ht="15" x14ac:dyDescent="0.2">
      <c r="A315" s="615"/>
      <c r="L315" s="13"/>
      <c r="M315" s="13"/>
      <c r="N315" s="13"/>
      <c r="O315" s="13"/>
      <c r="P315" s="13"/>
      <c r="Q315" s="13"/>
      <c r="R315" s="13"/>
    </row>
    <row r="316" spans="1:18" s="90" customFormat="1" ht="15" x14ac:dyDescent="0.2">
      <c r="A316" s="615"/>
      <c r="L316" s="13"/>
      <c r="M316" s="13"/>
      <c r="N316" s="13"/>
      <c r="O316" s="13"/>
      <c r="P316" s="13"/>
      <c r="Q316" s="13"/>
      <c r="R316" s="13"/>
    </row>
    <row r="317" spans="1:18" s="90" customFormat="1" ht="15" x14ac:dyDescent="0.2">
      <c r="A317" s="615"/>
      <c r="L317" s="13"/>
      <c r="M317" s="13"/>
      <c r="N317" s="13"/>
      <c r="O317" s="13"/>
      <c r="P317" s="13"/>
      <c r="Q317" s="13"/>
      <c r="R317" s="13"/>
    </row>
    <row r="318" spans="1:18" s="90" customFormat="1" ht="15" x14ac:dyDescent="0.2">
      <c r="A318" s="615"/>
      <c r="L318" s="13"/>
      <c r="M318" s="13"/>
      <c r="N318" s="13"/>
      <c r="O318" s="13"/>
      <c r="P318" s="13"/>
      <c r="Q318" s="13"/>
      <c r="R318" s="13"/>
    </row>
  </sheetData>
  <mergeCells count="193">
    <mergeCell ref="A1:H1"/>
    <mergeCell ref="A2:H2"/>
    <mergeCell ref="B3:C3"/>
    <mergeCell ref="B4:C4"/>
    <mergeCell ref="B12:C12"/>
    <mergeCell ref="B13:C13"/>
    <mergeCell ref="B5:C5"/>
    <mergeCell ref="B6:C6"/>
    <mergeCell ref="B7:C7"/>
    <mergeCell ref="B8:C8"/>
    <mergeCell ref="B9:C9"/>
    <mergeCell ref="B11:C11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A50:A66"/>
    <mergeCell ref="B51:B54"/>
    <mergeCell ref="B55:B56"/>
    <mergeCell ref="B57:B58"/>
    <mergeCell ref="B59:B60"/>
    <mergeCell ref="B61:B63"/>
    <mergeCell ref="B64:B66"/>
    <mergeCell ref="I44:I46"/>
    <mergeCell ref="B24:C24"/>
    <mergeCell ref="B26:C26"/>
    <mergeCell ref="B27:C27"/>
    <mergeCell ref="B28:C28"/>
    <mergeCell ref="B29:C29"/>
    <mergeCell ref="B30:C30"/>
    <mergeCell ref="B31:C31"/>
    <mergeCell ref="A33:A49"/>
    <mergeCell ref="B34:B37"/>
    <mergeCell ref="B38:B39"/>
    <mergeCell ref="B40:B41"/>
    <mergeCell ref="B42:B43"/>
    <mergeCell ref="B44:B46"/>
    <mergeCell ref="B47:B49"/>
    <mergeCell ref="H34:H37"/>
    <mergeCell ref="I47:I49"/>
    <mergeCell ref="A101:A117"/>
    <mergeCell ref="B102:B105"/>
    <mergeCell ref="B78:B80"/>
    <mergeCell ref="B81:B83"/>
    <mergeCell ref="A67:A83"/>
    <mergeCell ref="B68:B71"/>
    <mergeCell ref="B72:B73"/>
    <mergeCell ref="B74:B75"/>
    <mergeCell ref="B76:B77"/>
    <mergeCell ref="A84:A100"/>
    <mergeCell ref="B85:B88"/>
    <mergeCell ref="B89:B90"/>
    <mergeCell ref="B91:B92"/>
    <mergeCell ref="B93:B94"/>
    <mergeCell ref="B95:B97"/>
    <mergeCell ref="B98:B100"/>
    <mergeCell ref="B106:B107"/>
    <mergeCell ref="B108:B109"/>
    <mergeCell ref="B110:B111"/>
    <mergeCell ref="B112:B114"/>
    <mergeCell ref="B115:B117"/>
    <mergeCell ref="H112:H114"/>
    <mergeCell ref="H110:H111"/>
    <mergeCell ref="H78:H80"/>
    <mergeCell ref="H81:H83"/>
    <mergeCell ref="H85:H88"/>
    <mergeCell ref="H89:H90"/>
    <mergeCell ref="H115:H117"/>
    <mergeCell ref="H102:H105"/>
    <mergeCell ref="H106:H107"/>
    <mergeCell ref="H108:H109"/>
    <mergeCell ref="H91:H92"/>
    <mergeCell ref="H93:H94"/>
    <mergeCell ref="H95:H97"/>
    <mergeCell ref="H98:H100"/>
    <mergeCell ref="A119:A127"/>
    <mergeCell ref="E119:G119"/>
    <mergeCell ref="B120:B121"/>
    <mergeCell ref="E120:F120"/>
    <mergeCell ref="E121:F121"/>
    <mergeCell ref="B122:B123"/>
    <mergeCell ref="E122:F122"/>
    <mergeCell ref="E123:F123"/>
    <mergeCell ref="B124:B125"/>
    <mergeCell ref="E124:F124"/>
    <mergeCell ref="E125:F125"/>
    <mergeCell ref="B126:B127"/>
    <mergeCell ref="E126:F126"/>
    <mergeCell ref="E127:F127"/>
    <mergeCell ref="A128:H128"/>
    <mergeCell ref="A129:A133"/>
    <mergeCell ref="E129:G129"/>
    <mergeCell ref="B130:B131"/>
    <mergeCell ref="E130:F130"/>
    <mergeCell ref="E131:F131"/>
    <mergeCell ref="B132:B133"/>
    <mergeCell ref="E132:F132"/>
    <mergeCell ref="E133:F133"/>
    <mergeCell ref="A134:H134"/>
    <mergeCell ref="A135:A137"/>
    <mergeCell ref="E135:G135"/>
    <mergeCell ref="B136:B137"/>
    <mergeCell ref="E136:F136"/>
    <mergeCell ref="E137:F137"/>
    <mergeCell ref="A138:H138"/>
    <mergeCell ref="A139:A141"/>
    <mergeCell ref="E139:G139"/>
    <mergeCell ref="B140:B141"/>
    <mergeCell ref="E140:G140"/>
    <mergeCell ref="E141:G141"/>
    <mergeCell ref="I34:I37"/>
    <mergeCell ref="I38:I39"/>
    <mergeCell ref="I40:I41"/>
    <mergeCell ref="H47:H49"/>
    <mergeCell ref="H51:H54"/>
    <mergeCell ref="H55:H56"/>
    <mergeCell ref="I61:I63"/>
    <mergeCell ref="H76:H77"/>
    <mergeCell ref="H38:H39"/>
    <mergeCell ref="H40:H41"/>
    <mergeCell ref="H64:H66"/>
    <mergeCell ref="H68:H71"/>
    <mergeCell ref="H42:H43"/>
    <mergeCell ref="H57:H58"/>
    <mergeCell ref="H59:H60"/>
    <mergeCell ref="H61:H63"/>
    <mergeCell ref="H44:H46"/>
    <mergeCell ref="H72:H73"/>
    <mergeCell ref="H74:H75"/>
    <mergeCell ref="I64:I66"/>
    <mergeCell ref="I68:I71"/>
    <mergeCell ref="I72:I73"/>
    <mergeCell ref="I74:I75"/>
    <mergeCell ref="I42:I43"/>
    <mergeCell ref="I57:I58"/>
    <mergeCell ref="I59:I60"/>
    <mergeCell ref="J74:J75"/>
    <mergeCell ref="J76:J77"/>
    <mergeCell ref="I51:I54"/>
    <mergeCell ref="I55:I56"/>
    <mergeCell ref="J78:J80"/>
    <mergeCell ref="J81:J83"/>
    <mergeCell ref="I76:I77"/>
    <mergeCell ref="I78:I80"/>
    <mergeCell ref="I81:I83"/>
    <mergeCell ref="I85:I88"/>
    <mergeCell ref="I89:I90"/>
    <mergeCell ref="J110:J111"/>
    <mergeCell ref="J91:J92"/>
    <mergeCell ref="J93:J94"/>
    <mergeCell ref="J95:J97"/>
    <mergeCell ref="J98:J100"/>
    <mergeCell ref="J112:J114"/>
    <mergeCell ref="J115:J117"/>
    <mergeCell ref="I102:I105"/>
    <mergeCell ref="I106:I107"/>
    <mergeCell ref="I108:I109"/>
    <mergeCell ref="I110:I111"/>
    <mergeCell ref="I112:I114"/>
    <mergeCell ref="I115:I117"/>
    <mergeCell ref="I91:I92"/>
    <mergeCell ref="I93:I94"/>
    <mergeCell ref="I95:I97"/>
    <mergeCell ref="I98:I100"/>
    <mergeCell ref="K33:L33"/>
    <mergeCell ref="K50:L50"/>
    <mergeCell ref="K67:L67"/>
    <mergeCell ref="K84:L84"/>
    <mergeCell ref="K101:L101"/>
    <mergeCell ref="J102:J105"/>
    <mergeCell ref="J106:J107"/>
    <mergeCell ref="J108:J109"/>
    <mergeCell ref="J85:J88"/>
    <mergeCell ref="J89:J90"/>
    <mergeCell ref="J34:J37"/>
    <mergeCell ref="J38:J39"/>
    <mergeCell ref="J40:J41"/>
    <mergeCell ref="J42:J43"/>
    <mergeCell ref="J44:J46"/>
    <mergeCell ref="J47:J49"/>
    <mergeCell ref="J51:J54"/>
    <mergeCell ref="J55:J56"/>
    <mergeCell ref="J57:J58"/>
    <mergeCell ref="J59:J60"/>
    <mergeCell ref="J61:J63"/>
    <mergeCell ref="J64:J66"/>
    <mergeCell ref="J68:J71"/>
    <mergeCell ref="J72:J73"/>
  </mergeCells>
  <phoneticPr fontId="23" type="noConversion"/>
  <pageMargins left="0" right="0" top="0" bottom="0" header="0" footer="0"/>
  <pageSetup paperSize="9" scale="57" orientation="landscape" r:id="rId1"/>
  <headerFooter alignWithMargins="0"/>
  <rowBreaks count="2" manualBreakCount="2">
    <brk id="49" max="11" man="1"/>
    <brk id="83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4"/>
  <sheetViews>
    <sheetView workbookViewId="0">
      <selection activeCell="L5" sqref="L5"/>
    </sheetView>
  </sheetViews>
  <sheetFormatPr defaultRowHeight="12.75" x14ac:dyDescent="0.2"/>
  <cols>
    <col min="1" max="1" width="1.28515625" customWidth="1"/>
    <col min="2" max="2" width="2" style="11" customWidth="1"/>
    <col min="3" max="3" width="14.5703125" customWidth="1"/>
    <col min="4" max="4" width="14.42578125" customWidth="1"/>
    <col min="5" max="5" width="2.140625" style="511" customWidth="1"/>
    <col min="6" max="6" width="32.5703125" style="434" bestFit="1" customWidth="1"/>
    <col min="7" max="7" width="36.28515625" style="434" bestFit="1" customWidth="1"/>
    <col min="8" max="8" width="36.28515625" bestFit="1" customWidth="1"/>
    <col min="9" max="19" width="9.140625" style="11"/>
  </cols>
  <sheetData>
    <row r="1" spans="3:9" ht="19.5" customHeight="1" thickBot="1" x14ac:dyDescent="0.25">
      <c r="C1" s="11"/>
      <c r="D1" s="11"/>
      <c r="F1" s="2348">
        <v>2014</v>
      </c>
      <c r="G1" s="2349"/>
      <c r="H1" s="2349"/>
    </row>
    <row r="2" spans="3:9" ht="18.75" customHeight="1" x14ac:dyDescent="0.25">
      <c r="C2" s="2352" t="s">
        <v>464</v>
      </c>
      <c r="D2" s="2353"/>
      <c r="E2" s="512"/>
      <c r="F2" s="510" t="s">
        <v>435</v>
      </c>
      <c r="G2" s="516" t="s">
        <v>442</v>
      </c>
      <c r="H2" s="516" t="s">
        <v>451</v>
      </c>
      <c r="I2" s="11" t="s">
        <v>0</v>
      </c>
    </row>
    <row r="3" spans="3:9" ht="24.95" customHeight="1" x14ac:dyDescent="0.25">
      <c r="C3" s="2354" t="s">
        <v>433</v>
      </c>
      <c r="D3" s="2355"/>
      <c r="E3" s="513"/>
      <c r="F3" s="507" t="s">
        <v>458</v>
      </c>
      <c r="G3" s="506" t="s">
        <v>443</v>
      </c>
      <c r="H3" s="507" t="s">
        <v>457</v>
      </c>
    </row>
    <row r="4" spans="3:9" ht="24.95" customHeight="1" x14ac:dyDescent="0.25">
      <c r="C4" s="2354" t="s">
        <v>430</v>
      </c>
      <c r="D4" s="2355"/>
      <c r="E4" s="513"/>
      <c r="F4" s="507" t="s">
        <v>465</v>
      </c>
      <c r="G4" s="506" t="s">
        <v>446</v>
      </c>
      <c r="H4" s="507" t="s">
        <v>466</v>
      </c>
    </row>
    <row r="5" spans="3:9" ht="24.95" customHeight="1" x14ac:dyDescent="0.25">
      <c r="C5" s="2354" t="s">
        <v>432</v>
      </c>
      <c r="D5" s="2355"/>
      <c r="E5" s="514"/>
      <c r="F5" s="506" t="s">
        <v>437</v>
      </c>
      <c r="G5" s="506" t="s">
        <v>447</v>
      </c>
      <c r="H5" s="506" t="s">
        <v>452</v>
      </c>
    </row>
    <row r="6" spans="3:9" ht="24.75" customHeight="1" x14ac:dyDescent="0.25">
      <c r="C6" s="2354" t="s">
        <v>444</v>
      </c>
      <c r="D6" s="2355"/>
      <c r="E6" s="512"/>
      <c r="F6" s="507" t="s">
        <v>463</v>
      </c>
      <c r="G6" s="506" t="s">
        <v>448</v>
      </c>
      <c r="H6" s="506" t="s">
        <v>471</v>
      </c>
    </row>
    <row r="7" spans="3:9" ht="24.95" customHeight="1" x14ac:dyDescent="0.25">
      <c r="C7" s="2354" t="s">
        <v>445</v>
      </c>
      <c r="D7" s="2355"/>
      <c r="E7" s="515"/>
      <c r="F7" s="506" t="s">
        <v>438</v>
      </c>
      <c r="G7" s="506" t="s">
        <v>449</v>
      </c>
      <c r="H7" s="507" t="s">
        <v>453</v>
      </c>
    </row>
    <row r="8" spans="3:9" ht="24.95" customHeight="1" thickBot="1" x14ac:dyDescent="0.3">
      <c r="C8" s="2354" t="s">
        <v>429</v>
      </c>
      <c r="D8" s="2355"/>
      <c r="F8" s="506" t="s">
        <v>439</v>
      </c>
      <c r="G8" s="506" t="s">
        <v>450</v>
      </c>
      <c r="H8" s="508" t="s">
        <v>454</v>
      </c>
    </row>
    <row r="9" spans="3:9" ht="24.95" customHeight="1" thickBot="1" x14ac:dyDescent="0.3">
      <c r="C9" s="2350" t="s">
        <v>436</v>
      </c>
      <c r="D9" s="2351"/>
      <c r="F9" s="506" t="s">
        <v>440</v>
      </c>
      <c r="G9" s="507" t="s">
        <v>455</v>
      </c>
      <c r="H9" s="11"/>
    </row>
    <row r="10" spans="3:9" ht="24.95" customHeight="1" x14ac:dyDescent="0.25">
      <c r="C10" s="11"/>
      <c r="D10" s="11"/>
      <c r="F10" s="506" t="s">
        <v>441</v>
      </c>
      <c r="G10" s="507" t="s">
        <v>459</v>
      </c>
      <c r="H10" s="11"/>
    </row>
    <row r="11" spans="3:9" ht="24.95" customHeight="1" x14ac:dyDescent="0.25">
      <c r="C11" s="11"/>
      <c r="D11" s="11"/>
      <c r="F11" s="507" t="s">
        <v>434</v>
      </c>
      <c r="G11" s="507" t="s">
        <v>460</v>
      </c>
      <c r="H11" s="11"/>
    </row>
    <row r="12" spans="3:9" ht="24.95" customHeight="1" thickBot="1" x14ac:dyDescent="0.3">
      <c r="C12" s="11"/>
      <c r="D12" s="11"/>
      <c r="F12" s="507" t="s">
        <v>456</v>
      </c>
      <c r="G12" s="508" t="s">
        <v>461</v>
      </c>
      <c r="H12" s="11"/>
    </row>
    <row r="13" spans="3:9" ht="24.95" customHeight="1" thickBot="1" x14ac:dyDescent="0.3">
      <c r="C13" s="11"/>
      <c r="D13" s="11"/>
      <c r="F13" s="517" t="s">
        <v>462</v>
      </c>
      <c r="H13" s="11"/>
    </row>
    <row r="14" spans="3:9" ht="24.95" customHeight="1" x14ac:dyDescent="0.2">
      <c r="H14" s="11"/>
    </row>
    <row r="15" spans="3:9" ht="24.95" customHeight="1" x14ac:dyDescent="0.2">
      <c r="H15" s="11"/>
    </row>
    <row r="16" spans="3:9" ht="24.95" customHeight="1" x14ac:dyDescent="0.2">
      <c r="H16" s="11"/>
    </row>
    <row r="17" spans="7:8" ht="24.95" customHeight="1" x14ac:dyDescent="0.2">
      <c r="H17" s="11"/>
    </row>
    <row r="18" spans="7:8" ht="24.95" customHeight="1" x14ac:dyDescent="0.2">
      <c r="H18" s="11"/>
    </row>
    <row r="19" spans="7:8" ht="24.95" customHeight="1" x14ac:dyDescent="0.2"/>
    <row r="20" spans="7:8" ht="24.95" customHeight="1" thickBot="1" x14ac:dyDescent="0.3">
      <c r="G20" s="509"/>
    </row>
    <row r="21" spans="7:8" ht="24.95" customHeight="1" x14ac:dyDescent="0.2"/>
    <row r="22" spans="7:8" ht="24.95" customHeight="1" x14ac:dyDescent="0.2"/>
    <row r="23" spans="7:8" ht="24.95" customHeight="1" x14ac:dyDescent="0.2"/>
    <row r="24" spans="7:8" ht="24.95" customHeight="1" x14ac:dyDescent="0.2"/>
  </sheetData>
  <mergeCells count="9">
    <mergeCell ref="F1:H1"/>
    <mergeCell ref="C9:D9"/>
    <mergeCell ref="C2:D2"/>
    <mergeCell ref="C4:D4"/>
    <mergeCell ref="C5:D5"/>
    <mergeCell ref="C6:D6"/>
    <mergeCell ref="C7:D7"/>
    <mergeCell ref="C8:D8"/>
    <mergeCell ref="C3:D3"/>
  </mergeCells>
  <phoneticPr fontId="23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9" workbookViewId="0">
      <selection activeCell="F38" sqref="F38"/>
    </sheetView>
  </sheetViews>
  <sheetFormatPr defaultRowHeight="12.75" x14ac:dyDescent="0.2"/>
  <cols>
    <col min="1" max="1" width="9.140625" style="92"/>
    <col min="2" max="2" width="37.7109375" style="866" bestFit="1" customWidth="1"/>
  </cols>
  <sheetData>
    <row r="1" spans="1:2" x14ac:dyDescent="0.2">
      <c r="A1" s="92" t="s">
        <v>554</v>
      </c>
      <c r="B1" s="856" t="s">
        <v>552</v>
      </c>
    </row>
    <row r="2" spans="1:2" ht="13.5" thickBot="1" x14ac:dyDescent="0.25">
      <c r="B2" s="857" t="s">
        <v>553</v>
      </c>
    </row>
    <row r="4" spans="1:2" x14ac:dyDescent="0.2">
      <c r="A4" s="92" t="s">
        <v>597</v>
      </c>
      <c r="B4" s="866" t="s">
        <v>598</v>
      </c>
    </row>
    <row r="5" spans="1:2" x14ac:dyDescent="0.2">
      <c r="B5" s="866" t="s">
        <v>599</v>
      </c>
    </row>
    <row r="7" spans="1:2" x14ac:dyDescent="0.2">
      <c r="A7" s="92" t="s">
        <v>537</v>
      </c>
      <c r="B7" s="856" t="s">
        <v>535</v>
      </c>
    </row>
    <row r="8" spans="1:2" ht="13.5" thickBot="1" x14ac:dyDescent="0.25">
      <c r="B8" s="857" t="s">
        <v>536</v>
      </c>
    </row>
    <row r="10" spans="1:2" x14ac:dyDescent="0.2">
      <c r="A10" s="92" t="s">
        <v>588</v>
      </c>
      <c r="B10" s="864" t="s">
        <v>584</v>
      </c>
    </row>
    <row r="11" spans="1:2" ht="13.5" thickBot="1" x14ac:dyDescent="0.25">
      <c r="B11" s="865" t="s">
        <v>585</v>
      </c>
    </row>
    <row r="13" spans="1:2" x14ac:dyDescent="0.2">
      <c r="A13" s="92" t="s">
        <v>600</v>
      </c>
    </row>
    <row r="16" spans="1:2" x14ac:dyDescent="0.2">
      <c r="A16" s="92" t="s">
        <v>601</v>
      </c>
    </row>
    <row r="20" spans="1:2" x14ac:dyDescent="0.2">
      <c r="A20" s="92" t="s">
        <v>551</v>
      </c>
      <c r="B20" s="856" t="s">
        <v>550</v>
      </c>
    </row>
    <row r="22" spans="1:2" x14ac:dyDescent="0.2">
      <c r="A22" s="92" t="s">
        <v>525</v>
      </c>
      <c r="B22" s="853" t="s">
        <v>523</v>
      </c>
    </row>
    <row r="23" spans="1:2" ht="13.5" thickBot="1" x14ac:dyDescent="0.25">
      <c r="B23" s="854" t="s">
        <v>524</v>
      </c>
    </row>
    <row r="25" spans="1:2" x14ac:dyDescent="0.2">
      <c r="A25" s="92" t="s">
        <v>540</v>
      </c>
      <c r="B25" s="856" t="s">
        <v>538</v>
      </c>
    </row>
    <row r="26" spans="1:2" ht="13.5" thickBot="1" x14ac:dyDescent="0.25">
      <c r="B26" s="857" t="s">
        <v>539</v>
      </c>
    </row>
    <row r="28" spans="1:2" x14ac:dyDescent="0.2">
      <c r="A28" s="92" t="s">
        <v>581</v>
      </c>
      <c r="B28" s="864" t="s">
        <v>579</v>
      </c>
    </row>
    <row r="29" spans="1:2" ht="13.5" thickBot="1" x14ac:dyDescent="0.25">
      <c r="B29" s="865" t="s">
        <v>580</v>
      </c>
    </row>
    <row r="31" spans="1:2" x14ac:dyDescent="0.2">
      <c r="A31" s="92" t="s">
        <v>569</v>
      </c>
      <c r="B31" s="853" t="s">
        <v>567</v>
      </c>
    </row>
    <row r="32" spans="1:2" ht="13.5" thickBot="1" x14ac:dyDescent="0.25">
      <c r="B32" s="854" t="s">
        <v>568</v>
      </c>
    </row>
    <row r="34" spans="1:2" x14ac:dyDescent="0.2">
      <c r="A34" s="92" t="s">
        <v>602</v>
      </c>
    </row>
    <row r="38" spans="1:2" x14ac:dyDescent="0.2">
      <c r="A38" s="92" t="s">
        <v>534</v>
      </c>
      <c r="B38" s="856" t="s">
        <v>532</v>
      </c>
    </row>
    <row r="39" spans="1:2" ht="13.5" thickBot="1" x14ac:dyDescent="0.25">
      <c r="B39" s="857" t="s">
        <v>533</v>
      </c>
    </row>
    <row r="41" spans="1:2" ht="15.75" thickBot="1" x14ac:dyDescent="0.25">
      <c r="A41" s="92" t="s">
        <v>596</v>
      </c>
      <c r="B41" s="848" t="s">
        <v>595</v>
      </c>
    </row>
    <row r="43" spans="1:2" x14ac:dyDescent="0.2">
      <c r="A43" s="92" t="s">
        <v>563</v>
      </c>
      <c r="B43" s="853" t="s">
        <v>562</v>
      </c>
    </row>
    <row r="45" spans="1:2" x14ac:dyDescent="0.2">
      <c r="A45" s="92" t="s">
        <v>531</v>
      </c>
      <c r="B45" s="856" t="s">
        <v>529</v>
      </c>
    </row>
    <row r="46" spans="1:2" x14ac:dyDescent="0.2">
      <c r="B46" s="856" t="s">
        <v>530</v>
      </c>
    </row>
    <row r="47" spans="1:2" ht="13.5" thickBot="1" x14ac:dyDescent="0.25"/>
    <row r="48" spans="1:2" ht="13.5" thickBot="1" x14ac:dyDescent="0.25">
      <c r="A48" s="92" t="s">
        <v>575</v>
      </c>
      <c r="B48" s="847" t="s">
        <v>573</v>
      </c>
    </row>
    <row r="49" spans="1:2" ht="13.5" thickBot="1" x14ac:dyDescent="0.25">
      <c r="B49" s="847" t="s">
        <v>574</v>
      </c>
    </row>
    <row r="52" spans="1:2" x14ac:dyDescent="0.2">
      <c r="A52" s="92" t="s">
        <v>548</v>
      </c>
      <c r="B52" s="846" t="s">
        <v>546</v>
      </c>
    </row>
    <row r="53" spans="1:2" x14ac:dyDescent="0.2">
      <c r="B53" s="846" t="s">
        <v>547</v>
      </c>
    </row>
    <row r="55" spans="1:2" x14ac:dyDescent="0.2">
      <c r="A55" s="92" t="s">
        <v>556</v>
      </c>
      <c r="B55" s="858" t="s">
        <v>555</v>
      </c>
    </row>
    <row r="57" spans="1:2" x14ac:dyDescent="0.2">
      <c r="A57" s="92" t="s">
        <v>589</v>
      </c>
      <c r="B57" s="864" t="s">
        <v>586</v>
      </c>
    </row>
    <row r="58" spans="1:2" ht="13.5" thickBot="1" x14ac:dyDescent="0.25">
      <c r="B58" s="865" t="s">
        <v>587</v>
      </c>
    </row>
    <row r="60" spans="1:2" x14ac:dyDescent="0.2">
      <c r="A60" s="92" t="s">
        <v>559</v>
      </c>
      <c r="B60" s="858" t="s">
        <v>557</v>
      </c>
    </row>
    <row r="61" spans="1:2" ht="13.5" thickBot="1" x14ac:dyDescent="0.25">
      <c r="B61" s="859" t="s">
        <v>558</v>
      </c>
    </row>
    <row r="63" spans="1:2" x14ac:dyDescent="0.2">
      <c r="A63" s="92" t="s">
        <v>549</v>
      </c>
      <c r="B63" s="856" t="s">
        <v>544</v>
      </c>
    </row>
    <row r="64" spans="1:2" ht="13.5" thickBot="1" x14ac:dyDescent="0.25">
      <c r="B64" s="857" t="s">
        <v>545</v>
      </c>
    </row>
    <row r="67" spans="1:2" x14ac:dyDescent="0.2">
      <c r="A67" s="92" t="s">
        <v>519</v>
      </c>
      <c r="B67" s="849" t="s">
        <v>514</v>
      </c>
    </row>
    <row r="68" spans="1:2" ht="13.5" thickBot="1" x14ac:dyDescent="0.25">
      <c r="B68" s="850" t="s">
        <v>515</v>
      </c>
    </row>
    <row r="70" spans="1:2" x14ac:dyDescent="0.2">
      <c r="A70" s="92" t="s">
        <v>528</v>
      </c>
      <c r="B70" s="855" t="s">
        <v>526</v>
      </c>
    </row>
    <row r="71" spans="1:2" x14ac:dyDescent="0.2">
      <c r="B71" s="855" t="s">
        <v>527</v>
      </c>
    </row>
    <row r="73" spans="1:2" x14ac:dyDescent="0.2">
      <c r="A73" s="92" t="s">
        <v>566</v>
      </c>
      <c r="B73" s="853" t="s">
        <v>564</v>
      </c>
    </row>
    <row r="74" spans="1:2" ht="13.5" thickBot="1" x14ac:dyDescent="0.25">
      <c r="B74" s="854" t="s">
        <v>565</v>
      </c>
    </row>
    <row r="76" spans="1:2" x14ac:dyDescent="0.2">
      <c r="A76" s="92" t="s">
        <v>583</v>
      </c>
      <c r="B76" s="864" t="s">
        <v>582</v>
      </c>
    </row>
    <row r="78" spans="1:2" x14ac:dyDescent="0.2">
      <c r="A78" s="92" t="s">
        <v>572</v>
      </c>
      <c r="B78" s="853" t="s">
        <v>570</v>
      </c>
    </row>
    <row r="79" spans="1:2" ht="13.5" thickBot="1" x14ac:dyDescent="0.25">
      <c r="B79" s="854" t="s">
        <v>571</v>
      </c>
    </row>
    <row r="81" spans="1:3" ht="13.5" thickBot="1" x14ac:dyDescent="0.25"/>
    <row r="82" spans="1:3" ht="15.75" x14ac:dyDescent="0.2">
      <c r="A82" s="92" t="s">
        <v>594</v>
      </c>
      <c r="B82" s="2356" t="s">
        <v>593</v>
      </c>
      <c r="C82" s="2357"/>
    </row>
    <row r="84" spans="1:3" ht="13.5" thickBot="1" x14ac:dyDescent="0.25">
      <c r="A84" s="92" t="s">
        <v>561</v>
      </c>
      <c r="B84" s="860" t="s">
        <v>560</v>
      </c>
    </row>
    <row r="85" spans="1:3" ht="13.5" thickBot="1" x14ac:dyDescent="0.25"/>
    <row r="86" spans="1:3" ht="13.5" thickBot="1" x14ac:dyDescent="0.25">
      <c r="A86" s="92" t="s">
        <v>522</v>
      </c>
      <c r="B86" s="852" t="s">
        <v>520</v>
      </c>
    </row>
    <row r="87" spans="1:3" ht="13.5" thickBot="1" x14ac:dyDescent="0.25">
      <c r="B87" s="852" t="s">
        <v>521</v>
      </c>
    </row>
    <row r="89" spans="1:3" x14ac:dyDescent="0.2">
      <c r="A89" s="92" t="s">
        <v>603</v>
      </c>
    </row>
    <row r="91" spans="1:3" x14ac:dyDescent="0.2">
      <c r="A91" s="92" t="s">
        <v>604</v>
      </c>
    </row>
    <row r="94" spans="1:3" x14ac:dyDescent="0.2">
      <c r="A94" s="92" t="s">
        <v>518</v>
      </c>
      <c r="B94" s="849" t="s">
        <v>516</v>
      </c>
    </row>
    <row r="95" spans="1:3" ht="13.5" thickBot="1" x14ac:dyDescent="0.25">
      <c r="B95" s="850" t="s">
        <v>517</v>
      </c>
    </row>
    <row r="96" spans="1:3" ht="13.5" thickBot="1" x14ac:dyDescent="0.25">
      <c r="B96" s="881"/>
    </row>
    <row r="97" spans="1:2" ht="13.5" thickBot="1" x14ac:dyDescent="0.25">
      <c r="A97" s="92" t="s">
        <v>578</v>
      </c>
      <c r="B97" s="863" t="s">
        <v>576</v>
      </c>
    </row>
    <row r="98" spans="1:2" ht="13.5" thickBot="1" x14ac:dyDescent="0.25">
      <c r="B98" s="863" t="s">
        <v>577</v>
      </c>
    </row>
    <row r="99" spans="1:2" x14ac:dyDescent="0.2">
      <c r="A99" s="92" t="s">
        <v>0</v>
      </c>
      <c r="B99" s="851"/>
    </row>
    <row r="100" spans="1:2" x14ac:dyDescent="0.2">
      <c r="A100" s="92" t="s">
        <v>543</v>
      </c>
      <c r="B100" s="856" t="s">
        <v>541</v>
      </c>
    </row>
    <row r="101" spans="1:2" ht="13.5" thickBot="1" x14ac:dyDescent="0.25">
      <c r="B101" s="857" t="s">
        <v>542</v>
      </c>
    </row>
    <row r="103" spans="1:2" x14ac:dyDescent="0.2">
      <c r="A103" s="92" t="s">
        <v>592</v>
      </c>
      <c r="B103" s="864" t="s">
        <v>590</v>
      </c>
    </row>
    <row r="104" spans="1:2" ht="13.5" thickBot="1" x14ac:dyDescent="0.25">
      <c r="B104" s="865" t="s">
        <v>591</v>
      </c>
    </row>
    <row r="106" spans="1:2" x14ac:dyDescent="0.2">
      <c r="A106" s="92" t="s">
        <v>605</v>
      </c>
    </row>
    <row r="148" spans="2:2" x14ac:dyDescent="0.2">
      <c r="B148" s="861"/>
    </row>
    <row r="151" spans="2:2" x14ac:dyDescent="0.2">
      <c r="B151" s="862"/>
    </row>
    <row r="168" spans="2:2" x14ac:dyDescent="0.2">
      <c r="B168" s="862"/>
    </row>
  </sheetData>
  <mergeCells count="1">
    <mergeCell ref="B82:C82"/>
  </mergeCells>
  <phoneticPr fontId="23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0"/>
  <sheetViews>
    <sheetView topLeftCell="A97" zoomScale="60" zoomScaleNormal="71" workbookViewId="0">
      <selection activeCell="P118" sqref="P118"/>
    </sheetView>
  </sheetViews>
  <sheetFormatPr defaultRowHeight="24.75" customHeight="1" x14ac:dyDescent="0.35"/>
  <cols>
    <col min="1" max="1" width="11.7109375" style="488" customWidth="1"/>
    <col min="2" max="2" width="31" customWidth="1"/>
    <col min="3" max="3" width="15.42578125" bestFit="1" customWidth="1"/>
    <col min="4" max="4" width="13.7109375" customWidth="1"/>
    <col min="5" max="5" width="12.7109375" customWidth="1"/>
    <col min="6" max="6" width="37.85546875" bestFit="1" customWidth="1"/>
    <col min="7" max="7" width="34.85546875" customWidth="1"/>
    <col min="8" max="9" width="9.7109375" customWidth="1"/>
    <col min="10" max="10" width="23.28515625" style="519" customWidth="1"/>
    <col min="11" max="11" width="41.140625" style="910" customWidth="1"/>
    <col min="12" max="12" width="11.7109375" customWidth="1"/>
  </cols>
  <sheetData>
    <row r="1" spans="1:11" ht="35.1" customHeight="1" x14ac:dyDescent="0.2">
      <c r="A1" s="2167" t="s">
        <v>391</v>
      </c>
      <c r="B1" s="2167"/>
      <c r="C1" s="2167"/>
      <c r="D1" s="2167"/>
      <c r="E1" s="2167"/>
      <c r="F1" s="2167"/>
      <c r="G1" s="2167"/>
      <c r="H1" s="2167"/>
      <c r="I1" s="2167"/>
      <c r="J1" s="2167"/>
      <c r="K1" s="2167"/>
    </row>
    <row r="2" spans="1:11" ht="35.1" customHeight="1" thickBot="1" x14ac:dyDescent="0.25">
      <c r="A2" s="2167" t="s">
        <v>392</v>
      </c>
      <c r="B2" s="2167"/>
      <c r="C2" s="2167"/>
      <c r="D2" s="2167"/>
      <c r="E2" s="2167"/>
      <c r="F2" s="2167"/>
      <c r="G2" s="2167"/>
      <c r="H2" s="2167"/>
      <c r="I2" s="2167"/>
      <c r="J2" s="2167"/>
      <c r="K2" s="2167"/>
    </row>
    <row r="3" spans="1:11" s="528" customFormat="1" ht="35.1" customHeight="1" x14ac:dyDescent="0.35">
      <c r="A3" s="524" t="s">
        <v>1</v>
      </c>
      <c r="B3" s="2293" t="s">
        <v>2</v>
      </c>
      <c r="C3" s="2294"/>
      <c r="D3" s="525"/>
      <c r="E3" s="524" t="s">
        <v>1</v>
      </c>
      <c r="F3" s="524" t="s">
        <v>190</v>
      </c>
      <c r="G3" s="526"/>
      <c r="H3" s="527"/>
      <c r="I3" s="527"/>
      <c r="J3" s="519"/>
      <c r="K3" s="902"/>
    </row>
    <row r="4" spans="1:11" s="528" customFormat="1" ht="39.950000000000003" customHeight="1" x14ac:dyDescent="0.35">
      <c r="A4" s="529" t="s">
        <v>3</v>
      </c>
      <c r="B4" s="2297" t="s">
        <v>3</v>
      </c>
      <c r="C4" s="2298"/>
      <c r="D4" s="530"/>
      <c r="E4" s="529" t="s">
        <v>194</v>
      </c>
      <c r="F4" s="531" t="s">
        <v>194</v>
      </c>
      <c r="G4" s="526"/>
      <c r="H4" s="521"/>
      <c r="I4" s="521"/>
      <c r="J4" s="519"/>
      <c r="K4" s="902"/>
    </row>
    <row r="5" spans="1:11" s="528" customFormat="1" ht="39.950000000000003" customHeight="1" x14ac:dyDescent="0.35">
      <c r="A5" s="529" t="s">
        <v>4</v>
      </c>
      <c r="B5" s="2297" t="s">
        <v>4</v>
      </c>
      <c r="C5" s="2298"/>
      <c r="D5" s="530"/>
      <c r="E5" s="529" t="s">
        <v>195</v>
      </c>
      <c r="F5" s="531" t="s">
        <v>195</v>
      </c>
      <c r="G5" s="526"/>
      <c r="H5" s="521"/>
      <c r="I5" s="521"/>
      <c r="J5" s="519"/>
      <c r="K5" s="902"/>
    </row>
    <row r="6" spans="1:11" s="528" customFormat="1" ht="39.950000000000003" customHeight="1" x14ac:dyDescent="0.35">
      <c r="A6" s="529" t="s">
        <v>5</v>
      </c>
      <c r="B6" s="2297" t="s">
        <v>5</v>
      </c>
      <c r="C6" s="2298"/>
      <c r="D6" s="530"/>
      <c r="E6" s="529" t="s">
        <v>196</v>
      </c>
      <c r="F6" s="531" t="s">
        <v>196</v>
      </c>
      <c r="G6" s="526"/>
      <c r="H6" s="521"/>
      <c r="I6" s="521"/>
      <c r="J6" s="519"/>
      <c r="K6" s="902"/>
    </row>
    <row r="7" spans="1:11" s="528" customFormat="1" ht="39.950000000000003" customHeight="1" x14ac:dyDescent="0.35">
      <c r="A7" s="529" t="s">
        <v>6</v>
      </c>
      <c r="B7" s="2297" t="s">
        <v>6</v>
      </c>
      <c r="C7" s="2298"/>
      <c r="D7" s="530"/>
      <c r="E7" s="529" t="s">
        <v>197</v>
      </c>
      <c r="F7" s="531" t="s">
        <v>197</v>
      </c>
      <c r="G7" s="526"/>
      <c r="H7" s="521"/>
      <c r="I7" s="521"/>
      <c r="J7" s="519"/>
      <c r="K7" s="902"/>
    </row>
    <row r="8" spans="1:11" s="528" customFormat="1" ht="39.950000000000003" customHeight="1" thickBot="1" x14ac:dyDescent="0.4">
      <c r="A8" s="529" t="s">
        <v>73</v>
      </c>
      <c r="B8" s="2297" t="s">
        <v>73</v>
      </c>
      <c r="C8" s="2298"/>
      <c r="D8" s="530"/>
      <c r="E8" s="532" t="s">
        <v>198</v>
      </c>
      <c r="F8" s="518" t="s">
        <v>198</v>
      </c>
      <c r="G8" s="526"/>
      <c r="H8" s="521"/>
      <c r="I8" s="521"/>
      <c r="J8" s="519"/>
      <c r="K8" s="902"/>
    </row>
    <row r="9" spans="1:11" s="528" customFormat="1" ht="39.950000000000003" customHeight="1" thickBot="1" x14ac:dyDescent="0.4">
      <c r="A9" s="533" t="s">
        <v>74</v>
      </c>
      <c r="B9" s="2301" t="s">
        <v>74</v>
      </c>
      <c r="C9" s="2302"/>
      <c r="D9" s="530"/>
      <c r="E9" s="534"/>
      <c r="F9" s="535"/>
      <c r="G9" s="526"/>
      <c r="H9" s="521"/>
      <c r="I9" s="521"/>
      <c r="J9" s="519"/>
      <c r="K9" s="902"/>
    </row>
    <row r="10" spans="1:11" s="520" customFormat="1" ht="31.5" customHeight="1" thickBot="1" x14ac:dyDescent="0.4">
      <c r="A10" s="228"/>
      <c r="B10" s="536"/>
      <c r="C10" s="530"/>
      <c r="D10" s="537"/>
      <c r="E10" s="228"/>
      <c r="F10" s="536"/>
      <c r="G10" s="526"/>
      <c r="H10" s="522"/>
      <c r="I10" s="522"/>
      <c r="K10" s="199"/>
    </row>
    <row r="11" spans="1:11" s="528" customFormat="1" ht="39.950000000000003" customHeight="1" x14ac:dyDescent="0.35">
      <c r="A11" s="524" t="s">
        <v>1</v>
      </c>
      <c r="B11" s="2293" t="s">
        <v>7</v>
      </c>
      <c r="C11" s="2294"/>
      <c r="D11" s="530"/>
      <c r="E11" s="524" t="s">
        <v>1</v>
      </c>
      <c r="F11" s="524" t="s">
        <v>191</v>
      </c>
      <c r="G11" s="526"/>
      <c r="H11" s="521"/>
      <c r="I11" s="521"/>
      <c r="J11" s="519"/>
      <c r="K11" s="902"/>
    </row>
    <row r="12" spans="1:11" s="528" customFormat="1" ht="39.950000000000003" customHeight="1" x14ac:dyDescent="0.35">
      <c r="A12" s="529" t="s">
        <v>8</v>
      </c>
      <c r="B12" s="2297" t="s">
        <v>8</v>
      </c>
      <c r="C12" s="2298"/>
      <c r="D12" s="530"/>
      <c r="E12" s="529" t="s">
        <v>199</v>
      </c>
      <c r="F12" s="531" t="s">
        <v>199</v>
      </c>
      <c r="G12" s="526"/>
      <c r="H12" s="521"/>
      <c r="I12" s="521"/>
      <c r="J12" s="519"/>
      <c r="K12" s="902"/>
    </row>
    <row r="13" spans="1:11" s="528" customFormat="1" ht="39.950000000000003" customHeight="1" x14ac:dyDescent="0.35">
      <c r="A13" s="529" t="s">
        <v>9</v>
      </c>
      <c r="B13" s="2297" t="s">
        <v>9</v>
      </c>
      <c r="C13" s="2298"/>
      <c r="D13" s="530"/>
      <c r="E13" s="529" t="s">
        <v>200</v>
      </c>
      <c r="F13" s="531" t="s">
        <v>200</v>
      </c>
      <c r="G13" s="526"/>
      <c r="H13" s="521"/>
      <c r="I13" s="521"/>
      <c r="J13" s="519"/>
      <c r="K13" s="902"/>
    </row>
    <row r="14" spans="1:11" s="528" customFormat="1" ht="39.950000000000003" customHeight="1" x14ac:dyDescent="0.35">
      <c r="A14" s="529" t="s">
        <v>10</v>
      </c>
      <c r="B14" s="2297" t="s">
        <v>10</v>
      </c>
      <c r="C14" s="2298"/>
      <c r="D14" s="530"/>
      <c r="E14" s="529" t="s">
        <v>201</v>
      </c>
      <c r="F14" s="531" t="s">
        <v>201</v>
      </c>
      <c r="G14" s="526"/>
      <c r="H14" s="521"/>
      <c r="I14" s="521"/>
      <c r="J14" s="519"/>
      <c r="K14" s="902"/>
    </row>
    <row r="15" spans="1:11" s="528" customFormat="1" ht="39.950000000000003" customHeight="1" x14ac:dyDescent="0.35">
      <c r="A15" s="529" t="s">
        <v>11</v>
      </c>
      <c r="B15" s="2297" t="s">
        <v>11</v>
      </c>
      <c r="C15" s="2298"/>
      <c r="D15" s="530"/>
      <c r="E15" s="529" t="s">
        <v>202</v>
      </c>
      <c r="F15" s="531" t="s">
        <v>202</v>
      </c>
      <c r="G15" s="526"/>
      <c r="H15" s="521"/>
      <c r="I15" s="521"/>
      <c r="J15" s="521"/>
      <c r="K15" s="902"/>
    </row>
    <row r="16" spans="1:11" s="528" customFormat="1" ht="39.950000000000003" customHeight="1" thickBot="1" x14ac:dyDescent="0.4">
      <c r="A16" s="529" t="s">
        <v>75</v>
      </c>
      <c r="B16" s="2297" t="s">
        <v>75</v>
      </c>
      <c r="C16" s="2298"/>
      <c r="D16" s="530"/>
      <c r="E16" s="532" t="s">
        <v>203</v>
      </c>
      <c r="F16" s="518" t="s">
        <v>203</v>
      </c>
      <c r="G16" s="519"/>
      <c r="H16" s="519"/>
      <c r="I16" s="519"/>
      <c r="J16" s="519"/>
      <c r="K16" s="902"/>
    </row>
    <row r="17" spans="1:13" s="528" customFormat="1" ht="29.25" customHeight="1" thickBot="1" x14ac:dyDescent="0.4">
      <c r="A17" s="537"/>
      <c r="B17" s="539"/>
      <c r="C17" s="537"/>
      <c r="D17" s="530"/>
      <c r="E17" s="537"/>
      <c r="F17" s="540"/>
      <c r="G17" s="526"/>
      <c r="H17" s="521"/>
      <c r="I17" s="521"/>
      <c r="J17" s="519"/>
      <c r="K17" s="902"/>
    </row>
    <row r="18" spans="1:13" s="528" customFormat="1" ht="39.950000000000003" customHeight="1" x14ac:dyDescent="0.35">
      <c r="A18" s="524" t="s">
        <v>1</v>
      </c>
      <c r="B18" s="2293" t="s">
        <v>114</v>
      </c>
      <c r="C18" s="2294"/>
      <c r="D18" s="530"/>
      <c r="E18" s="524" t="s">
        <v>1</v>
      </c>
      <c r="F18" s="541" t="s">
        <v>192</v>
      </c>
      <c r="G18" s="526"/>
      <c r="H18" s="521"/>
      <c r="I18" s="521"/>
      <c r="J18" s="519"/>
      <c r="K18" s="902"/>
    </row>
    <row r="19" spans="1:13" s="528" customFormat="1" ht="39.950000000000003" customHeight="1" x14ac:dyDescent="0.35">
      <c r="A19" s="529" t="s">
        <v>116</v>
      </c>
      <c r="B19" s="2297" t="s">
        <v>116</v>
      </c>
      <c r="C19" s="2298"/>
      <c r="D19" s="530"/>
      <c r="E19" s="529" t="s">
        <v>204</v>
      </c>
      <c r="F19" s="542" t="s">
        <v>204</v>
      </c>
      <c r="G19" s="526"/>
      <c r="H19" s="521"/>
      <c r="I19" s="521"/>
      <c r="J19" s="519"/>
      <c r="K19" s="902"/>
    </row>
    <row r="20" spans="1:13" s="528" customFormat="1" ht="39.950000000000003" customHeight="1" x14ac:dyDescent="0.35">
      <c r="A20" s="529" t="s">
        <v>117</v>
      </c>
      <c r="B20" s="2297" t="s">
        <v>117</v>
      </c>
      <c r="C20" s="2298"/>
      <c r="D20" s="530"/>
      <c r="E20" s="529" t="s">
        <v>205</v>
      </c>
      <c r="F20" s="542" t="s">
        <v>205</v>
      </c>
      <c r="G20" s="526"/>
      <c r="H20" s="543"/>
      <c r="I20" s="521"/>
      <c r="J20" s="521"/>
      <c r="K20" s="902"/>
    </row>
    <row r="21" spans="1:13" s="528" customFormat="1" ht="39.950000000000003" customHeight="1" x14ac:dyDescent="0.35">
      <c r="A21" s="529" t="s">
        <v>118</v>
      </c>
      <c r="B21" s="2297" t="s">
        <v>118</v>
      </c>
      <c r="C21" s="2298"/>
      <c r="D21" s="530"/>
      <c r="E21" s="529" t="s">
        <v>206</v>
      </c>
      <c r="F21" s="542" t="s">
        <v>206</v>
      </c>
      <c r="G21" s="526"/>
      <c r="H21" s="521"/>
      <c r="I21" s="521"/>
      <c r="J21" s="519"/>
      <c r="K21" s="902"/>
    </row>
    <row r="22" spans="1:13" s="528" customFormat="1" ht="39.950000000000003" customHeight="1" x14ac:dyDescent="0.35">
      <c r="A22" s="529" t="s">
        <v>119</v>
      </c>
      <c r="B22" s="2297" t="s">
        <v>119</v>
      </c>
      <c r="C22" s="2298"/>
      <c r="D22" s="530"/>
      <c r="E22" s="529" t="s">
        <v>207</v>
      </c>
      <c r="F22" s="542" t="s">
        <v>207</v>
      </c>
      <c r="G22" s="526"/>
      <c r="H22" s="521"/>
      <c r="I22" s="521"/>
      <c r="J22" s="519"/>
      <c r="K22" s="902"/>
    </row>
    <row r="23" spans="1:13" s="538" customFormat="1" ht="39.950000000000003" customHeight="1" thickBot="1" x14ac:dyDescent="0.4">
      <c r="A23" s="532" t="s">
        <v>120</v>
      </c>
      <c r="B23" s="2291" t="s">
        <v>120</v>
      </c>
      <c r="C23" s="2292"/>
      <c r="D23" s="537"/>
      <c r="E23" s="532" t="s">
        <v>208</v>
      </c>
      <c r="F23" s="544" t="s">
        <v>208</v>
      </c>
      <c r="G23" s="526"/>
      <c r="H23" s="522"/>
      <c r="I23" s="522"/>
      <c r="J23" s="520"/>
      <c r="K23" s="199"/>
    </row>
    <row r="24" spans="1:13" s="528" customFormat="1" ht="27.75" customHeight="1" thickBot="1" x14ac:dyDescent="0.4">
      <c r="A24" s="228"/>
      <c r="B24" s="536"/>
      <c r="C24" s="530"/>
      <c r="D24" s="530"/>
      <c r="E24" s="228"/>
      <c r="F24" s="536"/>
      <c r="G24" s="526"/>
      <c r="H24" s="521"/>
      <c r="I24" s="521"/>
      <c r="J24" s="519"/>
      <c r="K24" s="902"/>
    </row>
    <row r="25" spans="1:13" s="528" customFormat="1" ht="39.950000000000003" customHeight="1" x14ac:dyDescent="0.35">
      <c r="A25" s="524" t="s">
        <v>1</v>
      </c>
      <c r="B25" s="2293" t="s">
        <v>115</v>
      </c>
      <c r="C25" s="2294"/>
      <c r="D25" s="530"/>
      <c r="E25" s="526"/>
      <c r="F25" s="521"/>
      <c r="G25" s="521"/>
      <c r="H25" s="519"/>
      <c r="I25" s="519"/>
      <c r="J25" s="519"/>
      <c r="K25" s="902"/>
    </row>
    <row r="26" spans="1:13" s="528" customFormat="1" ht="39.950000000000003" customHeight="1" x14ac:dyDescent="0.35">
      <c r="A26" s="529" t="s">
        <v>122</v>
      </c>
      <c r="B26" s="2295" t="s">
        <v>122</v>
      </c>
      <c r="C26" s="2296"/>
      <c r="D26" s="530"/>
      <c r="E26" s="526"/>
      <c r="F26" s="931"/>
      <c r="G26" s="931"/>
      <c r="H26" s="932"/>
      <c r="I26" s="932"/>
      <c r="J26" s="932"/>
      <c r="K26" s="930"/>
    </row>
    <row r="27" spans="1:13" s="528" customFormat="1" ht="39.950000000000003" customHeight="1" x14ac:dyDescent="0.35">
      <c r="A27" s="529" t="s">
        <v>123</v>
      </c>
      <c r="B27" s="2295" t="s">
        <v>123</v>
      </c>
      <c r="C27" s="2296"/>
      <c r="D27" s="530"/>
      <c r="E27" s="521"/>
      <c r="F27" s="2358" t="s">
        <v>646</v>
      </c>
      <c r="G27" s="2358"/>
      <c r="H27" s="2358"/>
      <c r="I27" s="2358"/>
      <c r="J27" s="2358"/>
      <c r="K27" s="2358"/>
    </row>
    <row r="28" spans="1:13" s="528" customFormat="1" ht="39.950000000000003" customHeight="1" x14ac:dyDescent="0.35">
      <c r="A28" s="529" t="s">
        <v>124</v>
      </c>
      <c r="B28" s="2297" t="s">
        <v>124</v>
      </c>
      <c r="C28" s="2298"/>
      <c r="D28" s="530"/>
      <c r="E28" s="521"/>
      <c r="F28" s="932"/>
      <c r="G28" s="932"/>
      <c r="H28" s="519"/>
      <c r="I28" s="519"/>
      <c r="J28" s="519"/>
      <c r="K28" s="902"/>
      <c r="L28" s="519"/>
      <c r="M28" s="519"/>
    </row>
    <row r="29" spans="1:13" s="528" customFormat="1" ht="39.950000000000003" customHeight="1" x14ac:dyDescent="0.35">
      <c r="A29" s="529" t="s">
        <v>125</v>
      </c>
      <c r="B29" s="2297" t="s">
        <v>125</v>
      </c>
      <c r="C29" s="2298"/>
      <c r="D29" s="530"/>
      <c r="E29" s="521"/>
      <c r="F29" s="519"/>
      <c r="G29" s="519"/>
      <c r="H29" s="519"/>
      <c r="I29" s="519"/>
      <c r="J29" s="519"/>
      <c r="K29" s="902"/>
      <c r="L29" s="519"/>
      <c r="M29" s="519"/>
    </row>
    <row r="30" spans="1:13" s="538" customFormat="1" ht="39.950000000000003" customHeight="1" thickBot="1" x14ac:dyDescent="0.4">
      <c r="A30" s="532" t="s">
        <v>126</v>
      </c>
      <c r="B30" s="2291" t="s">
        <v>126</v>
      </c>
      <c r="C30" s="2292"/>
      <c r="D30" s="530"/>
      <c r="E30" s="521"/>
      <c r="F30" s="519"/>
      <c r="G30" s="519"/>
      <c r="H30" s="519"/>
      <c r="I30" s="522"/>
      <c r="J30" s="522"/>
      <c r="K30" s="199"/>
      <c r="L30" s="520"/>
      <c r="M30" s="520"/>
    </row>
    <row r="31" spans="1:13" ht="35.1" customHeight="1" thickBot="1" x14ac:dyDescent="0.25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911"/>
    </row>
    <row r="32" spans="1:13" s="727" customFormat="1" ht="35.1" customHeight="1" thickBot="1" x14ac:dyDescent="0.35">
      <c r="A32" s="2169" t="s">
        <v>12</v>
      </c>
      <c r="B32" s="719" t="s">
        <v>13</v>
      </c>
      <c r="C32" s="720" t="s">
        <v>15</v>
      </c>
      <c r="D32" s="721" t="s">
        <v>16</v>
      </c>
      <c r="E32" s="722" t="s">
        <v>17</v>
      </c>
      <c r="F32" s="2203" t="s">
        <v>18</v>
      </c>
      <c r="G32" s="2204"/>
      <c r="H32" s="2203" t="s">
        <v>19</v>
      </c>
      <c r="I32" s="2204"/>
      <c r="J32" s="725" t="s">
        <v>103</v>
      </c>
      <c r="K32" s="2203" t="s">
        <v>513</v>
      </c>
      <c r="L32" s="2204"/>
    </row>
    <row r="33" spans="1:12" s="727" customFormat="1" ht="35.1" customHeight="1" thickBot="1" x14ac:dyDescent="0.35">
      <c r="A33" s="2250"/>
      <c r="B33" s="2175" t="s">
        <v>643</v>
      </c>
      <c r="C33" s="912" t="s">
        <v>36</v>
      </c>
      <c r="D33" s="913">
        <v>0.58333333333333337</v>
      </c>
      <c r="E33" s="914" t="s">
        <v>20</v>
      </c>
      <c r="F33" s="915" t="str">
        <f>$B$4</f>
        <v>A1</v>
      </c>
      <c r="G33" s="915" t="str">
        <f>$B$7</f>
        <v>A4</v>
      </c>
      <c r="H33" s="916"/>
      <c r="I33" s="917"/>
      <c r="J33" s="2274" t="s">
        <v>0</v>
      </c>
      <c r="K33" s="2276"/>
      <c r="L33" s="2277"/>
    </row>
    <row r="34" spans="1:12" s="727" customFormat="1" ht="35.1" customHeight="1" thickBot="1" x14ac:dyDescent="0.35">
      <c r="A34" s="2250"/>
      <c r="B34" s="2207"/>
      <c r="C34" s="912" t="s">
        <v>222</v>
      </c>
      <c r="D34" s="913">
        <v>0.63541666666666663</v>
      </c>
      <c r="E34" s="918" t="s">
        <v>21</v>
      </c>
      <c r="F34" s="915" t="str">
        <f>$B$5</f>
        <v>A2</v>
      </c>
      <c r="G34" s="919" t="str">
        <f>$B$6</f>
        <v>A3</v>
      </c>
      <c r="H34" s="916"/>
      <c r="I34" s="917"/>
      <c r="J34" s="2275"/>
      <c r="K34" s="2212"/>
      <c r="L34" s="2213"/>
    </row>
    <row r="35" spans="1:12" s="727" customFormat="1" ht="35.1" customHeight="1" thickBot="1" x14ac:dyDescent="0.35">
      <c r="A35" s="2250"/>
      <c r="B35" s="2207"/>
      <c r="C35" s="912" t="s">
        <v>104</v>
      </c>
      <c r="D35" s="913">
        <v>0.6875</v>
      </c>
      <c r="E35" s="918" t="s">
        <v>77</v>
      </c>
      <c r="F35" s="915" t="str">
        <f>$B$8</f>
        <v>A5</v>
      </c>
      <c r="G35" s="919" t="str">
        <f>$B$9</f>
        <v>A6</v>
      </c>
      <c r="H35" s="916"/>
      <c r="I35" s="917"/>
      <c r="J35" s="2300"/>
      <c r="K35" s="2212"/>
      <c r="L35" s="2213"/>
    </row>
    <row r="36" spans="1:12" s="727" customFormat="1" ht="35.1" customHeight="1" thickBot="1" x14ac:dyDescent="0.35">
      <c r="A36" s="2250"/>
      <c r="B36" s="2207"/>
      <c r="C36" s="739" t="s">
        <v>105</v>
      </c>
      <c r="D36" s="740">
        <v>0.73958333333333337</v>
      </c>
      <c r="E36" s="741" t="s">
        <v>22</v>
      </c>
      <c r="F36" s="742" t="str">
        <f>$B$12</f>
        <v>B1</v>
      </c>
      <c r="G36" s="743" t="str">
        <f>$B$15</f>
        <v>B4</v>
      </c>
      <c r="H36" s="882"/>
      <c r="I36" s="883"/>
      <c r="J36" s="2278" t="str">
        <f>$B$16</f>
        <v>B5</v>
      </c>
      <c r="K36" s="2216"/>
      <c r="L36" s="2217"/>
    </row>
    <row r="37" spans="1:12" s="727" customFormat="1" ht="35.1" customHeight="1" thickBot="1" x14ac:dyDescent="0.35">
      <c r="A37" s="2250"/>
      <c r="B37" s="2176"/>
      <c r="C37" s="739" t="s">
        <v>106</v>
      </c>
      <c r="D37" s="740">
        <v>0.79166666666666663</v>
      </c>
      <c r="E37" s="746" t="s">
        <v>23</v>
      </c>
      <c r="F37" s="747" t="str">
        <f>$B$13</f>
        <v>B2</v>
      </c>
      <c r="G37" s="748" t="str">
        <f>$B$14</f>
        <v>B3</v>
      </c>
      <c r="H37" s="882"/>
      <c r="I37" s="883"/>
      <c r="J37" s="2279"/>
      <c r="K37" s="2280"/>
      <c r="L37" s="2281"/>
    </row>
    <row r="38" spans="1:12" s="727" customFormat="1" ht="35.1" customHeight="1" thickBot="1" x14ac:dyDescent="0.35">
      <c r="A38" s="2250"/>
      <c r="B38" s="2175" t="s">
        <v>606</v>
      </c>
      <c r="C38" s="874" t="s">
        <v>107</v>
      </c>
      <c r="D38" s="833">
        <v>0.79166666666666663</v>
      </c>
      <c r="E38" s="754" t="s">
        <v>128</v>
      </c>
      <c r="F38" s="875" t="str">
        <f>$B$19</f>
        <v>C1</v>
      </c>
      <c r="G38" s="875" t="str">
        <f>$B$22</f>
        <v>C4</v>
      </c>
      <c r="H38" s="884"/>
      <c r="I38" s="885"/>
      <c r="J38" s="2282" t="str">
        <f>$B$23</f>
        <v>C5</v>
      </c>
      <c r="K38" s="2234"/>
      <c r="L38" s="2235"/>
    </row>
    <row r="39" spans="1:12" s="727" customFormat="1" ht="35.1" customHeight="1" thickBot="1" x14ac:dyDescent="0.35">
      <c r="A39" s="2250"/>
      <c r="B39" s="2176"/>
      <c r="C39" s="728" t="s">
        <v>108</v>
      </c>
      <c r="D39" s="729">
        <v>0.84375</v>
      </c>
      <c r="E39" s="754" t="s">
        <v>129</v>
      </c>
      <c r="F39" s="731" t="str">
        <f>$B$20</f>
        <v>C2</v>
      </c>
      <c r="G39" s="755" t="str">
        <f>$B$21</f>
        <v>C3</v>
      </c>
      <c r="H39" s="886"/>
      <c r="I39" s="887"/>
      <c r="J39" s="2283"/>
      <c r="K39" s="2236"/>
      <c r="L39" s="2237"/>
    </row>
    <row r="40" spans="1:12" s="727" customFormat="1" ht="35.1" customHeight="1" thickBot="1" x14ac:dyDescent="0.35">
      <c r="A40" s="2250"/>
      <c r="B40" s="2175" t="s">
        <v>607</v>
      </c>
      <c r="C40" s="756" t="s">
        <v>109</v>
      </c>
      <c r="D40" s="757">
        <v>0.79166666666666663</v>
      </c>
      <c r="E40" s="758" t="s">
        <v>131</v>
      </c>
      <c r="F40" s="759" t="str">
        <f>$B$26</f>
        <v>D1</v>
      </c>
      <c r="G40" s="760" t="str">
        <f>$B$29</f>
        <v>D4</v>
      </c>
      <c r="H40" s="888"/>
      <c r="I40" s="889"/>
      <c r="J40" s="2238" t="str">
        <f>$B$30</f>
        <v>D5</v>
      </c>
      <c r="K40" s="2284"/>
      <c r="L40" s="2285"/>
    </row>
    <row r="41" spans="1:12" s="727" customFormat="1" ht="35.1" customHeight="1" thickBot="1" x14ac:dyDescent="0.35">
      <c r="A41" s="2250"/>
      <c r="B41" s="2176"/>
      <c r="C41" s="756" t="s">
        <v>110</v>
      </c>
      <c r="D41" s="757">
        <v>0.84375</v>
      </c>
      <c r="E41" s="758" t="s">
        <v>132</v>
      </c>
      <c r="F41" s="759" t="str">
        <f>$B$27</f>
        <v>D2</v>
      </c>
      <c r="G41" s="760" t="str">
        <f>$B$28</f>
        <v>D3</v>
      </c>
      <c r="H41" s="890"/>
      <c r="I41" s="891"/>
      <c r="J41" s="2239"/>
      <c r="K41" s="2286"/>
      <c r="L41" s="2287"/>
    </row>
    <row r="42" spans="1:12" s="727" customFormat="1" ht="35.1" customHeight="1" thickBot="1" x14ac:dyDescent="0.35">
      <c r="A42" s="2250"/>
      <c r="B42" s="2175" t="s">
        <v>608</v>
      </c>
      <c r="C42" s="876" t="s">
        <v>35</v>
      </c>
      <c r="D42" s="877">
        <v>0.79166666666666663</v>
      </c>
      <c r="E42" s="871" t="s">
        <v>214</v>
      </c>
      <c r="F42" s="878" t="str">
        <f>$F$4</f>
        <v>E1</v>
      </c>
      <c r="G42" s="878" t="str">
        <f>$F$7</f>
        <v>E4</v>
      </c>
      <c r="H42" s="892"/>
      <c r="I42" s="893"/>
      <c r="J42" s="2288" t="str">
        <f>$F$8</f>
        <v>E5</v>
      </c>
      <c r="K42" s="2289"/>
      <c r="L42" s="2290"/>
    </row>
    <row r="43" spans="1:12" s="727" customFormat="1" ht="35.1" customHeight="1" thickBot="1" x14ac:dyDescent="0.35">
      <c r="A43" s="2250"/>
      <c r="B43" s="2176"/>
      <c r="C43" s="873" t="s">
        <v>30</v>
      </c>
      <c r="D43" s="868">
        <v>0.84375</v>
      </c>
      <c r="E43" s="871" t="s">
        <v>215</v>
      </c>
      <c r="F43" s="786" t="str">
        <f>$F$5</f>
        <v>E2</v>
      </c>
      <c r="G43" s="872" t="str">
        <f>$F$6</f>
        <v>E3</v>
      </c>
      <c r="H43" s="894"/>
      <c r="I43" s="895"/>
      <c r="J43" s="2223"/>
      <c r="K43" s="2289"/>
      <c r="L43" s="2290"/>
    </row>
    <row r="44" spans="1:12" s="727" customFormat="1" ht="35.1" customHeight="1" thickBot="1" x14ac:dyDescent="0.35">
      <c r="A44" s="2250"/>
      <c r="B44" s="2175" t="s">
        <v>609</v>
      </c>
      <c r="C44" s="920" t="s">
        <v>31</v>
      </c>
      <c r="D44" s="933">
        <v>0.79166666666666663</v>
      </c>
      <c r="E44" s="922" t="s">
        <v>216</v>
      </c>
      <c r="F44" s="934" t="str">
        <f>$F$12</f>
        <v>F1</v>
      </c>
      <c r="G44" s="935" t="str">
        <f>$F$15</f>
        <v>F4</v>
      </c>
      <c r="H44" s="936"/>
      <c r="I44" s="937"/>
      <c r="J44" s="2359" t="str">
        <f>$F$16</f>
        <v>F5</v>
      </c>
      <c r="K44" s="2257"/>
      <c r="L44" s="2258"/>
    </row>
    <row r="45" spans="1:12" s="727" customFormat="1" ht="35.1" customHeight="1" thickBot="1" x14ac:dyDescent="0.35">
      <c r="A45" s="2250"/>
      <c r="B45" s="2176"/>
      <c r="C45" s="920" t="s">
        <v>45</v>
      </c>
      <c r="D45" s="921">
        <v>0.84375</v>
      </c>
      <c r="E45" s="938" t="s">
        <v>217</v>
      </c>
      <c r="F45" s="939" t="str">
        <f>$F$13</f>
        <v>F2</v>
      </c>
      <c r="G45" s="939" t="str">
        <f>$F$14</f>
        <v>F3</v>
      </c>
      <c r="H45" s="936"/>
      <c r="I45" s="937"/>
      <c r="J45" s="2360"/>
      <c r="K45" s="2257"/>
      <c r="L45" s="2258"/>
    </row>
    <row r="46" spans="1:12" s="727" customFormat="1" ht="35.1" customHeight="1" thickBot="1" x14ac:dyDescent="0.35">
      <c r="A46" s="2250"/>
      <c r="B46" s="2175" t="s">
        <v>610</v>
      </c>
      <c r="C46" s="923" t="s">
        <v>46</v>
      </c>
      <c r="D46" s="940">
        <v>0.79166666666666663</v>
      </c>
      <c r="E46" s="941" t="s">
        <v>218</v>
      </c>
      <c r="F46" s="926" t="str">
        <f>$F$19</f>
        <v>G1</v>
      </c>
      <c r="G46" s="926" t="str">
        <f>$F$22</f>
        <v>G4</v>
      </c>
      <c r="H46" s="942"/>
      <c r="I46" s="943"/>
      <c r="J46" s="2361" t="str">
        <f>$F$23</f>
        <v>G5</v>
      </c>
      <c r="K46" s="2261"/>
      <c r="L46" s="2262"/>
    </row>
    <row r="47" spans="1:12" s="727" customFormat="1" ht="35.1" customHeight="1" thickBot="1" x14ac:dyDescent="0.35">
      <c r="A47" s="2251"/>
      <c r="B47" s="2176"/>
      <c r="C47" s="923" t="s">
        <v>47</v>
      </c>
      <c r="D47" s="924">
        <v>0.84375</v>
      </c>
      <c r="E47" s="925" t="s">
        <v>219</v>
      </c>
      <c r="F47" s="926" t="str">
        <f>$F$20</f>
        <v>G2</v>
      </c>
      <c r="G47" s="927" t="str">
        <f>$F$21</f>
        <v>G3</v>
      </c>
      <c r="H47" s="928"/>
      <c r="I47" s="929"/>
      <c r="J47" s="2362"/>
      <c r="K47" s="2263"/>
      <c r="L47" s="2264"/>
    </row>
    <row r="48" spans="1:12" s="727" customFormat="1" ht="35.1" customHeight="1" thickBot="1" x14ac:dyDescent="0.35">
      <c r="A48" s="2169" t="s">
        <v>24</v>
      </c>
      <c r="B48" s="784" t="s">
        <v>13</v>
      </c>
      <c r="C48" s="785" t="s">
        <v>15</v>
      </c>
      <c r="D48" s="786" t="s">
        <v>16</v>
      </c>
      <c r="E48" s="787" t="s">
        <v>17</v>
      </c>
      <c r="F48" s="788" t="s">
        <v>18</v>
      </c>
      <c r="G48" s="723"/>
      <c r="H48" s="2265" t="s">
        <v>19</v>
      </c>
      <c r="I48" s="2266"/>
      <c r="J48" s="789" t="s">
        <v>103</v>
      </c>
      <c r="K48" s="2267" t="s">
        <v>513</v>
      </c>
      <c r="L48" s="2268"/>
    </row>
    <row r="49" spans="1:12" s="727" customFormat="1" ht="35.1" customHeight="1" thickBot="1" x14ac:dyDescent="0.35">
      <c r="A49" s="2250"/>
      <c r="B49" s="2175" t="s">
        <v>611</v>
      </c>
      <c r="C49" s="765" t="s">
        <v>48</v>
      </c>
      <c r="D49" s="913">
        <v>0.66666666666666663</v>
      </c>
      <c r="E49" s="765" t="s">
        <v>40</v>
      </c>
      <c r="F49" s="737" t="str">
        <f>$B$8</f>
        <v>A5</v>
      </c>
      <c r="G49" s="737" t="str">
        <f>$B$6</f>
        <v>A3</v>
      </c>
      <c r="H49" s="732"/>
      <c r="I49" s="733"/>
      <c r="J49" s="2208" t="s">
        <v>0</v>
      </c>
      <c r="K49" s="2210"/>
      <c r="L49" s="2211"/>
    </row>
    <row r="50" spans="1:12" s="727" customFormat="1" ht="35.1" customHeight="1" thickBot="1" x14ac:dyDescent="0.35">
      <c r="A50" s="2250"/>
      <c r="B50" s="2207"/>
      <c r="C50" s="736" t="s">
        <v>49</v>
      </c>
      <c r="D50" s="913">
        <v>0.71875</v>
      </c>
      <c r="E50" s="736" t="s">
        <v>34</v>
      </c>
      <c r="F50" s="790" t="str">
        <f>$B$4</f>
        <v>A1</v>
      </c>
      <c r="G50" s="738" t="str">
        <f>$B$5</f>
        <v>A2</v>
      </c>
      <c r="H50" s="791"/>
      <c r="I50" s="792"/>
      <c r="J50" s="2209"/>
      <c r="K50" s="2212"/>
      <c r="L50" s="2213"/>
    </row>
    <row r="51" spans="1:12" s="727" customFormat="1" ht="35.1" customHeight="1" thickBot="1" x14ac:dyDescent="0.35">
      <c r="A51" s="2250"/>
      <c r="B51" s="2207"/>
      <c r="C51" s="736" t="s">
        <v>50</v>
      </c>
      <c r="D51" s="913">
        <v>0.77083333333333337</v>
      </c>
      <c r="E51" s="736" t="s">
        <v>78</v>
      </c>
      <c r="F51" s="790" t="str">
        <f>$B$7</f>
        <v>A4</v>
      </c>
      <c r="G51" s="738" t="str">
        <f>$B$9</f>
        <v>A6</v>
      </c>
      <c r="H51" s="791"/>
      <c r="I51" s="792"/>
      <c r="J51" s="2299"/>
      <c r="K51" s="2212"/>
      <c r="L51" s="2213"/>
    </row>
    <row r="52" spans="1:12" s="727" customFormat="1" ht="35.1" customHeight="1" thickBot="1" x14ac:dyDescent="0.35">
      <c r="A52" s="2250"/>
      <c r="B52" s="2207"/>
      <c r="C52" s="751" t="s">
        <v>51</v>
      </c>
      <c r="D52" s="740">
        <v>0.79166666666666663</v>
      </c>
      <c r="E52" s="741" t="s">
        <v>84</v>
      </c>
      <c r="F52" s="879" t="str">
        <f>$B$16</f>
        <v>B5</v>
      </c>
      <c r="G52" s="880" t="str">
        <f>$B$14</f>
        <v>B3</v>
      </c>
      <c r="H52" s="749"/>
      <c r="I52" s="750"/>
      <c r="J52" s="2214" t="s">
        <v>11</v>
      </c>
      <c r="K52" s="2216"/>
      <c r="L52" s="2217"/>
    </row>
    <row r="53" spans="1:12" s="727" customFormat="1" ht="35.1" customHeight="1" thickBot="1" x14ac:dyDescent="0.35">
      <c r="A53" s="2250"/>
      <c r="B53" s="2176"/>
      <c r="C53" s="739" t="s">
        <v>52</v>
      </c>
      <c r="D53" s="740">
        <v>0.84375</v>
      </c>
      <c r="E53" s="746" t="s">
        <v>44</v>
      </c>
      <c r="F53" s="747" t="str">
        <f>$B$12</f>
        <v>B1</v>
      </c>
      <c r="G53" s="748" t="str">
        <f>$B$13</f>
        <v>B2</v>
      </c>
      <c r="H53" s="749"/>
      <c r="I53" s="750"/>
      <c r="J53" s="2215"/>
      <c r="K53" s="2218"/>
      <c r="L53" s="2219"/>
    </row>
    <row r="54" spans="1:12" s="727" customFormat="1" ht="35.1" customHeight="1" thickBot="1" x14ac:dyDescent="0.35">
      <c r="A54" s="2250"/>
      <c r="B54" s="2175" t="s">
        <v>612</v>
      </c>
      <c r="C54" s="728" t="s">
        <v>53</v>
      </c>
      <c r="D54" s="833">
        <v>0.79166666666666663</v>
      </c>
      <c r="E54" s="730" t="s">
        <v>134</v>
      </c>
      <c r="F54" s="731" t="str">
        <f>$B$23</f>
        <v>C5</v>
      </c>
      <c r="G54" s="731" t="str">
        <f>$B$21</f>
        <v>C3</v>
      </c>
      <c r="H54" s="752"/>
      <c r="I54" s="753"/>
      <c r="J54" s="2248" t="str">
        <f>$B$22</f>
        <v>C4</v>
      </c>
      <c r="K54" s="2234"/>
      <c r="L54" s="2235"/>
    </row>
    <row r="55" spans="1:12" s="727" customFormat="1" ht="35.1" customHeight="1" thickBot="1" x14ac:dyDescent="0.35">
      <c r="A55" s="2250"/>
      <c r="B55" s="2176"/>
      <c r="C55" s="728" t="s">
        <v>54</v>
      </c>
      <c r="D55" s="729">
        <v>0.84375</v>
      </c>
      <c r="E55" s="754" t="s">
        <v>135</v>
      </c>
      <c r="F55" s="731" t="str">
        <f>$B$19</f>
        <v>C1</v>
      </c>
      <c r="G55" s="755" t="str">
        <f>$B$20</f>
        <v>C2</v>
      </c>
      <c r="H55" s="752"/>
      <c r="I55" s="753"/>
      <c r="J55" s="2269"/>
      <c r="K55" s="2236"/>
      <c r="L55" s="2237"/>
    </row>
    <row r="56" spans="1:12" s="727" customFormat="1" ht="35.1" customHeight="1" thickBot="1" x14ac:dyDescent="0.35">
      <c r="A56" s="2250"/>
      <c r="B56" s="2175" t="s">
        <v>613</v>
      </c>
      <c r="C56" s="793" t="s">
        <v>55</v>
      </c>
      <c r="D56" s="757">
        <v>0.79166666666666663</v>
      </c>
      <c r="E56" s="794" t="s">
        <v>137</v>
      </c>
      <c r="F56" s="795" t="str">
        <f>$B$30</f>
        <v>D5</v>
      </c>
      <c r="G56" s="796" t="str">
        <f>$B$28</f>
        <v>D3</v>
      </c>
      <c r="H56" s="761"/>
      <c r="I56" s="762"/>
      <c r="J56" s="2270" t="str">
        <f>$B$29</f>
        <v>D4</v>
      </c>
      <c r="K56" s="2240"/>
      <c r="L56" s="2241"/>
    </row>
    <row r="57" spans="1:12" s="727" customFormat="1" ht="35.1" customHeight="1" thickBot="1" x14ac:dyDescent="0.35">
      <c r="A57" s="2250"/>
      <c r="B57" s="2176"/>
      <c r="C57" s="756" t="s">
        <v>56</v>
      </c>
      <c r="D57" s="757">
        <v>0.84375</v>
      </c>
      <c r="E57" s="758" t="s">
        <v>138</v>
      </c>
      <c r="F57" s="759" t="str">
        <f>$B$26</f>
        <v>D1</v>
      </c>
      <c r="G57" s="760" t="str">
        <f>$B$27</f>
        <v>D2</v>
      </c>
      <c r="H57" s="763"/>
      <c r="I57" s="764"/>
      <c r="J57" s="2271"/>
      <c r="K57" s="2272"/>
      <c r="L57" s="2273"/>
    </row>
    <row r="58" spans="1:12" s="727" customFormat="1" ht="35.1" customHeight="1" thickBot="1" x14ac:dyDescent="0.35">
      <c r="A58" s="2250"/>
      <c r="B58" s="2175" t="s">
        <v>614</v>
      </c>
      <c r="C58" s="867" t="s">
        <v>57</v>
      </c>
      <c r="D58" s="877">
        <v>0.79166666666666663</v>
      </c>
      <c r="E58" s="787" t="s">
        <v>223</v>
      </c>
      <c r="F58" s="786" t="str">
        <f>$F$8</f>
        <v>E5</v>
      </c>
      <c r="G58" s="786" t="str">
        <f>$F$6</f>
        <v>E3</v>
      </c>
      <c r="H58" s="869"/>
      <c r="I58" s="870"/>
      <c r="J58" s="2242" t="str">
        <f>$F$7</f>
        <v>E4</v>
      </c>
      <c r="K58" s="2244"/>
      <c r="L58" s="2245"/>
    </row>
    <row r="59" spans="1:12" s="727" customFormat="1" ht="35.1" customHeight="1" thickBot="1" x14ac:dyDescent="0.35">
      <c r="A59" s="2250"/>
      <c r="B59" s="2176"/>
      <c r="C59" s="867" t="s">
        <v>58</v>
      </c>
      <c r="D59" s="868">
        <v>0.84375</v>
      </c>
      <c r="E59" s="871" t="s">
        <v>224</v>
      </c>
      <c r="F59" s="786" t="str">
        <f>$F$4</f>
        <v>E1</v>
      </c>
      <c r="G59" s="872" t="str">
        <f>$F$5</f>
        <v>E2</v>
      </c>
      <c r="H59" s="869"/>
      <c r="I59" s="870"/>
      <c r="J59" s="2254"/>
      <c r="K59" s="2205"/>
      <c r="L59" s="2206"/>
    </row>
    <row r="60" spans="1:12" s="727" customFormat="1" ht="35.1" customHeight="1" thickBot="1" x14ac:dyDescent="0.35">
      <c r="A60" s="2250"/>
      <c r="B60" s="2175" t="s">
        <v>617</v>
      </c>
      <c r="C60" s="766" t="s">
        <v>59</v>
      </c>
      <c r="D60" s="933">
        <v>0.79166666666666663</v>
      </c>
      <c r="E60" s="768" t="s">
        <v>225</v>
      </c>
      <c r="F60" s="769" t="str">
        <f>$F$16</f>
        <v>F5</v>
      </c>
      <c r="G60" s="770" t="str">
        <f>$F$14</f>
        <v>F3</v>
      </c>
      <c r="H60" s="771"/>
      <c r="I60" s="772"/>
      <c r="J60" s="2187" t="str">
        <f>$F$15</f>
        <v>F4</v>
      </c>
      <c r="K60" s="2189"/>
      <c r="L60" s="2190"/>
    </row>
    <row r="61" spans="1:12" s="727" customFormat="1" ht="35.1" customHeight="1" thickBot="1" x14ac:dyDescent="0.35">
      <c r="A61" s="2250"/>
      <c r="B61" s="2176"/>
      <c r="C61" s="766" t="s">
        <v>60</v>
      </c>
      <c r="D61" s="921">
        <v>0.84375</v>
      </c>
      <c r="E61" s="773" t="s">
        <v>226</v>
      </c>
      <c r="F61" s="774" t="str">
        <f>$F$12</f>
        <v>F1</v>
      </c>
      <c r="G61" s="775" t="str">
        <f>$F$13</f>
        <v>F2</v>
      </c>
      <c r="H61" s="797"/>
      <c r="I61" s="798"/>
      <c r="J61" s="2255"/>
      <c r="K61" s="2191"/>
      <c r="L61" s="2192"/>
    </row>
    <row r="62" spans="1:12" s="727" customFormat="1" ht="35.1" customHeight="1" thickBot="1" x14ac:dyDescent="0.35">
      <c r="A62" s="2250"/>
      <c r="B62" s="2175" t="s">
        <v>618</v>
      </c>
      <c r="C62" s="776" t="s">
        <v>61</v>
      </c>
      <c r="D62" s="940">
        <v>0.79166666666666663</v>
      </c>
      <c r="E62" s="778" t="s">
        <v>227</v>
      </c>
      <c r="F62" s="779" t="str">
        <f>$F$23</f>
        <v>G5</v>
      </c>
      <c r="G62" s="779" t="str">
        <f>$F$21</f>
        <v>G3</v>
      </c>
      <c r="H62" s="782"/>
      <c r="I62" s="783"/>
      <c r="J62" s="2193" t="str">
        <f>$F$22</f>
        <v>G4</v>
      </c>
      <c r="K62" s="2195"/>
      <c r="L62" s="2196"/>
    </row>
    <row r="63" spans="1:12" s="727" customFormat="1" ht="35.1" customHeight="1" thickBot="1" x14ac:dyDescent="0.35">
      <c r="A63" s="2251"/>
      <c r="B63" s="2176"/>
      <c r="C63" s="776" t="s">
        <v>62</v>
      </c>
      <c r="D63" s="924">
        <v>0.84375</v>
      </c>
      <c r="E63" s="780" t="s">
        <v>228</v>
      </c>
      <c r="F63" s="779" t="str">
        <f>$F$19</f>
        <v>G1</v>
      </c>
      <c r="G63" s="781" t="str">
        <f>$F$20</f>
        <v>G2</v>
      </c>
      <c r="H63" s="782"/>
      <c r="I63" s="783"/>
      <c r="J63" s="2256"/>
      <c r="K63" s="2197"/>
      <c r="L63" s="2198"/>
    </row>
    <row r="64" spans="1:12" s="727" customFormat="1" ht="35.1" customHeight="1" thickBot="1" x14ac:dyDescent="0.35">
      <c r="A64" s="2169" t="s">
        <v>25</v>
      </c>
      <c r="B64" s="719" t="s">
        <v>13</v>
      </c>
      <c r="C64" s="720" t="s">
        <v>15</v>
      </c>
      <c r="D64" s="721" t="s">
        <v>16</v>
      </c>
      <c r="E64" s="722" t="s">
        <v>17</v>
      </c>
      <c r="F64" s="799" t="s">
        <v>18</v>
      </c>
      <c r="G64" s="724"/>
      <c r="H64" s="2203" t="s">
        <v>19</v>
      </c>
      <c r="I64" s="2204"/>
      <c r="J64" s="725" t="s">
        <v>103</v>
      </c>
      <c r="K64" s="2203" t="s">
        <v>513</v>
      </c>
      <c r="L64" s="2204"/>
    </row>
    <row r="65" spans="1:12" s="727" customFormat="1" ht="35.1" customHeight="1" thickBot="1" x14ac:dyDescent="0.35">
      <c r="A65" s="2250"/>
      <c r="B65" s="2175" t="s">
        <v>619</v>
      </c>
      <c r="C65" s="734" t="s">
        <v>63</v>
      </c>
      <c r="D65" s="913">
        <v>0.66666666666666663</v>
      </c>
      <c r="E65" s="765" t="s">
        <v>33</v>
      </c>
      <c r="F65" s="737" t="str">
        <f>$B$7</f>
        <v>A4</v>
      </c>
      <c r="G65" s="737" t="str">
        <f>$B$5</f>
        <v>A2</v>
      </c>
      <c r="H65" s="732"/>
      <c r="I65" s="733"/>
      <c r="J65" s="2208" t="s">
        <v>0</v>
      </c>
      <c r="K65" s="2210"/>
      <c r="L65" s="2211"/>
    </row>
    <row r="66" spans="1:12" s="727" customFormat="1" ht="35.1" customHeight="1" thickBot="1" x14ac:dyDescent="0.35">
      <c r="A66" s="2250"/>
      <c r="B66" s="2207"/>
      <c r="C66" s="800" t="s">
        <v>64</v>
      </c>
      <c r="D66" s="913">
        <v>0.71875</v>
      </c>
      <c r="E66" s="736" t="s">
        <v>42</v>
      </c>
      <c r="F66" s="737" t="str">
        <f>$B$8</f>
        <v>A5</v>
      </c>
      <c r="G66" s="738" t="str">
        <f>$B$4</f>
        <v>A1</v>
      </c>
      <c r="H66" s="732"/>
      <c r="I66" s="733"/>
      <c r="J66" s="2209"/>
      <c r="K66" s="2212"/>
      <c r="L66" s="2213"/>
    </row>
    <row r="67" spans="1:12" s="727" customFormat="1" ht="35.1" customHeight="1" thickBot="1" x14ac:dyDescent="0.35">
      <c r="A67" s="2250"/>
      <c r="B67" s="2207"/>
      <c r="C67" s="801" t="s">
        <v>65</v>
      </c>
      <c r="D67" s="913">
        <v>0.77083333333333337</v>
      </c>
      <c r="E67" s="736" t="s">
        <v>79</v>
      </c>
      <c r="F67" s="737" t="str">
        <f>$B$6</f>
        <v>A3</v>
      </c>
      <c r="G67" s="738" t="str">
        <f>$B$9</f>
        <v>A6</v>
      </c>
      <c r="H67" s="732"/>
      <c r="I67" s="733"/>
      <c r="J67" s="2299"/>
      <c r="K67" s="2212"/>
      <c r="L67" s="2213"/>
    </row>
    <row r="68" spans="1:12" s="727" customFormat="1" ht="35.1" customHeight="1" thickBot="1" x14ac:dyDescent="0.35">
      <c r="A68" s="2250"/>
      <c r="B68" s="2207"/>
      <c r="C68" s="739" t="s">
        <v>66</v>
      </c>
      <c r="D68" s="740">
        <v>0.79166666666666663</v>
      </c>
      <c r="E68" s="741" t="s">
        <v>86</v>
      </c>
      <c r="F68" s="742" t="str">
        <f>$B$15</f>
        <v>B4</v>
      </c>
      <c r="G68" s="743" t="str">
        <f>$B$13</f>
        <v>B2</v>
      </c>
      <c r="H68" s="744"/>
      <c r="I68" s="745"/>
      <c r="J68" s="2214" t="s">
        <v>10</v>
      </c>
      <c r="K68" s="2216"/>
      <c r="L68" s="2217"/>
    </row>
    <row r="69" spans="1:12" s="727" customFormat="1" ht="35.1" customHeight="1" thickBot="1" x14ac:dyDescent="0.35">
      <c r="A69" s="2250"/>
      <c r="B69" s="2176"/>
      <c r="C69" s="739" t="s">
        <v>67</v>
      </c>
      <c r="D69" s="740">
        <v>0.84375</v>
      </c>
      <c r="E69" s="746" t="s">
        <v>87</v>
      </c>
      <c r="F69" s="747" t="str">
        <f>$B$16</f>
        <v>B5</v>
      </c>
      <c r="G69" s="748" t="str">
        <f>$B$12</f>
        <v>B1</v>
      </c>
      <c r="H69" s="749"/>
      <c r="I69" s="750"/>
      <c r="J69" s="2215"/>
      <c r="K69" s="2218"/>
      <c r="L69" s="2219"/>
    </row>
    <row r="70" spans="1:12" s="727" customFormat="1" ht="35.1" customHeight="1" thickBot="1" x14ac:dyDescent="0.35">
      <c r="A70" s="2250"/>
      <c r="B70" s="2175" t="s">
        <v>620</v>
      </c>
      <c r="C70" s="728" t="s">
        <v>68</v>
      </c>
      <c r="D70" s="833">
        <v>0.79166666666666663</v>
      </c>
      <c r="E70" s="730" t="s">
        <v>140</v>
      </c>
      <c r="F70" s="731" t="str">
        <f>$B$22</f>
        <v>C4</v>
      </c>
      <c r="G70" s="731" t="str">
        <f>$B$20</f>
        <v>C2</v>
      </c>
      <c r="H70" s="752"/>
      <c r="I70" s="753"/>
      <c r="J70" s="2232" t="str">
        <f>$B$21</f>
        <v>C3</v>
      </c>
      <c r="K70" s="2234"/>
      <c r="L70" s="2235"/>
    </row>
    <row r="71" spans="1:12" s="727" customFormat="1" ht="35.1" customHeight="1" thickBot="1" x14ac:dyDescent="0.35">
      <c r="A71" s="2250"/>
      <c r="B71" s="2176"/>
      <c r="C71" s="802" t="s">
        <v>69</v>
      </c>
      <c r="D71" s="729">
        <v>0.84375</v>
      </c>
      <c r="E71" s="803" t="s">
        <v>141</v>
      </c>
      <c r="F71" s="804" t="str">
        <f>$B$23</f>
        <v>C5</v>
      </c>
      <c r="G71" s="805" t="str">
        <f>$B$19</f>
        <v>C1</v>
      </c>
      <c r="H71" s="806"/>
      <c r="I71" s="807"/>
      <c r="J71" s="2233"/>
      <c r="K71" s="2236"/>
      <c r="L71" s="2237"/>
    </row>
    <row r="72" spans="1:12" s="727" customFormat="1" ht="35.1" customHeight="1" thickBot="1" x14ac:dyDescent="0.35">
      <c r="A72" s="2250"/>
      <c r="B72" s="2175" t="s">
        <v>621</v>
      </c>
      <c r="C72" s="756" t="s">
        <v>70</v>
      </c>
      <c r="D72" s="757">
        <v>0.79166666666666663</v>
      </c>
      <c r="E72" s="758" t="s">
        <v>143</v>
      </c>
      <c r="F72" s="759" t="str">
        <f>$B$29</f>
        <v>D4</v>
      </c>
      <c r="G72" s="760" t="str">
        <f>$B$27</f>
        <v>D2</v>
      </c>
      <c r="H72" s="761"/>
      <c r="I72" s="762"/>
      <c r="J72" s="2238" t="str">
        <f>$B$28</f>
        <v>D3</v>
      </c>
      <c r="K72" s="2252"/>
      <c r="L72" s="2253"/>
    </row>
    <row r="73" spans="1:12" s="727" customFormat="1" ht="35.1" customHeight="1" thickBot="1" x14ac:dyDescent="0.35">
      <c r="A73" s="2250"/>
      <c r="B73" s="2176"/>
      <c r="C73" s="756" t="s">
        <v>158</v>
      </c>
      <c r="D73" s="757">
        <v>0.84375</v>
      </c>
      <c r="E73" s="758" t="s">
        <v>144</v>
      </c>
      <c r="F73" s="759" t="str">
        <f>$B$30</f>
        <v>D5</v>
      </c>
      <c r="G73" s="760" t="str">
        <f>$B$26</f>
        <v>D1</v>
      </c>
      <c r="H73" s="763"/>
      <c r="I73" s="764"/>
      <c r="J73" s="2239"/>
      <c r="K73" s="2220"/>
      <c r="L73" s="2221"/>
    </row>
    <row r="74" spans="1:12" s="727" customFormat="1" ht="35.1" customHeight="1" thickBot="1" x14ac:dyDescent="0.35">
      <c r="A74" s="2250"/>
      <c r="B74" s="2175" t="s">
        <v>622</v>
      </c>
      <c r="C74" s="867" t="s">
        <v>159</v>
      </c>
      <c r="D74" s="877">
        <v>0.79166666666666663</v>
      </c>
      <c r="E74" s="787" t="s">
        <v>231</v>
      </c>
      <c r="F74" s="786" t="str">
        <f>$F$7</f>
        <v>E4</v>
      </c>
      <c r="G74" s="786" t="str">
        <f>$F$5</f>
        <v>E2</v>
      </c>
      <c r="H74" s="869"/>
      <c r="I74" s="870"/>
      <c r="J74" s="2222" t="str">
        <f>$F$6</f>
        <v>E3</v>
      </c>
      <c r="K74" s="2224"/>
      <c r="L74" s="2225"/>
    </row>
    <row r="75" spans="1:12" s="727" customFormat="1" ht="35.1" customHeight="1" thickBot="1" x14ac:dyDescent="0.35">
      <c r="A75" s="2250"/>
      <c r="B75" s="2176"/>
      <c r="C75" s="867" t="s">
        <v>160</v>
      </c>
      <c r="D75" s="868">
        <v>0.84375</v>
      </c>
      <c r="E75" s="871" t="s">
        <v>232</v>
      </c>
      <c r="F75" s="786" t="str">
        <f>$F$8</f>
        <v>E5</v>
      </c>
      <c r="G75" s="872" t="str">
        <f>$F$4</f>
        <v>E1</v>
      </c>
      <c r="H75" s="869"/>
      <c r="I75" s="870"/>
      <c r="J75" s="2223"/>
      <c r="K75" s="2205"/>
      <c r="L75" s="2206"/>
    </row>
    <row r="76" spans="1:12" s="727" customFormat="1" ht="35.1" customHeight="1" thickBot="1" x14ac:dyDescent="0.35">
      <c r="A76" s="2250"/>
      <c r="B76" s="2175" t="s">
        <v>623</v>
      </c>
      <c r="C76" s="766" t="s">
        <v>161</v>
      </c>
      <c r="D76" s="933">
        <v>0.79166666666666663</v>
      </c>
      <c r="E76" s="768" t="s">
        <v>233</v>
      </c>
      <c r="F76" s="769" t="str">
        <f>$F$15</f>
        <v>F4</v>
      </c>
      <c r="G76" s="775" t="str">
        <f>$F$13</f>
        <v>F2</v>
      </c>
      <c r="H76" s="771"/>
      <c r="I76" s="772"/>
      <c r="J76" s="2246" t="str">
        <f>$F$14</f>
        <v>F3</v>
      </c>
      <c r="K76" s="2189"/>
      <c r="L76" s="2190"/>
    </row>
    <row r="77" spans="1:12" s="727" customFormat="1" ht="35.1" customHeight="1" thickBot="1" x14ac:dyDescent="0.35">
      <c r="A77" s="2250"/>
      <c r="B77" s="2176"/>
      <c r="C77" s="766" t="s">
        <v>162</v>
      </c>
      <c r="D77" s="921">
        <v>0.84375</v>
      </c>
      <c r="E77" s="773" t="s">
        <v>234</v>
      </c>
      <c r="F77" s="774" t="str">
        <f>$F$16</f>
        <v>F5</v>
      </c>
      <c r="G77" s="775" t="str">
        <f>$F$12</f>
        <v>F1</v>
      </c>
      <c r="H77" s="797"/>
      <c r="I77" s="798"/>
      <c r="J77" s="2247"/>
      <c r="K77" s="2191"/>
      <c r="L77" s="2192"/>
    </row>
    <row r="78" spans="1:12" s="727" customFormat="1" ht="35.1" customHeight="1" thickBot="1" x14ac:dyDescent="0.35">
      <c r="A78" s="2250"/>
      <c r="B78" s="2175" t="s">
        <v>624</v>
      </c>
      <c r="C78" s="776" t="s">
        <v>163</v>
      </c>
      <c r="D78" s="940">
        <v>0.79166666666666663</v>
      </c>
      <c r="E78" s="778" t="s">
        <v>235</v>
      </c>
      <c r="F78" s="779" t="str">
        <f>$F$22</f>
        <v>G4</v>
      </c>
      <c r="G78" s="779" t="str">
        <f>$F$20</f>
        <v>G2</v>
      </c>
      <c r="H78" s="782"/>
      <c r="I78" s="783"/>
      <c r="J78" s="2193" t="str">
        <f>$F$21</f>
        <v>G3</v>
      </c>
      <c r="K78" s="2195"/>
      <c r="L78" s="2196"/>
    </row>
    <row r="79" spans="1:12" s="727" customFormat="1" ht="35.1" customHeight="1" thickBot="1" x14ac:dyDescent="0.35">
      <c r="A79" s="2251"/>
      <c r="B79" s="2176"/>
      <c r="C79" s="776" t="s">
        <v>164</v>
      </c>
      <c r="D79" s="924">
        <v>0.84375</v>
      </c>
      <c r="E79" s="780" t="s">
        <v>236</v>
      </c>
      <c r="F79" s="779" t="str">
        <f>$F$23</f>
        <v>G5</v>
      </c>
      <c r="G79" s="781" t="str">
        <f>$F$19</f>
        <v>G1</v>
      </c>
      <c r="H79" s="782"/>
      <c r="I79" s="783"/>
      <c r="J79" s="2194"/>
      <c r="K79" s="2197"/>
      <c r="L79" s="2198"/>
    </row>
    <row r="80" spans="1:12" s="727" customFormat="1" ht="35.1" customHeight="1" thickBot="1" x14ac:dyDescent="0.35">
      <c r="A80" s="2169" t="s">
        <v>26</v>
      </c>
      <c r="B80" s="719" t="s">
        <v>13</v>
      </c>
      <c r="C80" s="720" t="s">
        <v>15</v>
      </c>
      <c r="D80" s="721" t="s">
        <v>16</v>
      </c>
      <c r="E80" s="722" t="s">
        <v>17</v>
      </c>
      <c r="F80" s="799" t="s">
        <v>18</v>
      </c>
      <c r="G80" s="724"/>
      <c r="H80" s="2203" t="s">
        <v>19</v>
      </c>
      <c r="I80" s="2204"/>
      <c r="J80" s="725" t="s">
        <v>103</v>
      </c>
      <c r="K80" s="2203" t="s">
        <v>513</v>
      </c>
      <c r="L80" s="2204"/>
    </row>
    <row r="81" spans="1:12" s="727" customFormat="1" ht="35.1" customHeight="1" thickBot="1" x14ac:dyDescent="0.35">
      <c r="A81" s="2170"/>
      <c r="B81" s="2175" t="s">
        <v>625</v>
      </c>
      <c r="C81" s="734" t="s">
        <v>165</v>
      </c>
      <c r="D81" s="913">
        <v>0.66666666666666663</v>
      </c>
      <c r="E81" s="765" t="s">
        <v>32</v>
      </c>
      <c r="F81" s="737" t="str">
        <f>$B$4</f>
        <v>A1</v>
      </c>
      <c r="G81" s="737" t="str">
        <f>$B$6</f>
        <v>A3</v>
      </c>
      <c r="H81" s="732"/>
      <c r="I81" s="733"/>
      <c r="J81" s="2208" t="s">
        <v>0</v>
      </c>
      <c r="K81" s="2210"/>
      <c r="L81" s="2211"/>
    </row>
    <row r="82" spans="1:12" s="727" customFormat="1" ht="35.1" customHeight="1" thickBot="1" x14ac:dyDescent="0.35">
      <c r="A82" s="2170"/>
      <c r="B82" s="2207"/>
      <c r="C82" s="800" t="s">
        <v>166</v>
      </c>
      <c r="D82" s="913">
        <v>0.71875</v>
      </c>
      <c r="E82" s="736" t="s">
        <v>41</v>
      </c>
      <c r="F82" s="737" t="str">
        <f>$B$7</f>
        <v>A4</v>
      </c>
      <c r="G82" s="738" t="str">
        <f>$B$8</f>
        <v>A5</v>
      </c>
      <c r="H82" s="732"/>
      <c r="I82" s="733"/>
      <c r="J82" s="2209"/>
      <c r="K82" s="2212"/>
      <c r="L82" s="2213"/>
    </row>
    <row r="83" spans="1:12" s="727" customFormat="1" ht="35.1" customHeight="1" thickBot="1" x14ac:dyDescent="0.35">
      <c r="A83" s="2170"/>
      <c r="B83" s="2207"/>
      <c r="C83" s="801" t="s">
        <v>167</v>
      </c>
      <c r="D83" s="913">
        <v>0.77083333333333337</v>
      </c>
      <c r="E83" s="736" t="s">
        <v>80</v>
      </c>
      <c r="F83" s="737" t="str">
        <f>$B$5</f>
        <v>A2</v>
      </c>
      <c r="G83" s="738" t="str">
        <f>$B$9</f>
        <v>A6</v>
      </c>
      <c r="H83" s="732"/>
      <c r="I83" s="733"/>
      <c r="J83" s="2299"/>
      <c r="K83" s="2212"/>
      <c r="L83" s="2213"/>
    </row>
    <row r="84" spans="1:12" s="727" customFormat="1" ht="35.1" customHeight="1" thickBot="1" x14ac:dyDescent="0.35">
      <c r="A84" s="2170"/>
      <c r="B84" s="2207"/>
      <c r="C84" s="739" t="s">
        <v>168</v>
      </c>
      <c r="D84" s="740">
        <v>0.79166666666666663</v>
      </c>
      <c r="E84" s="741" t="s">
        <v>43</v>
      </c>
      <c r="F84" s="742" t="str">
        <f>$B$12</f>
        <v>B1</v>
      </c>
      <c r="G84" s="743" t="str">
        <f>$B$14</f>
        <v>B3</v>
      </c>
      <c r="H84" s="744"/>
      <c r="I84" s="745"/>
      <c r="J84" s="2214" t="s">
        <v>9</v>
      </c>
      <c r="K84" s="2216"/>
      <c r="L84" s="2217"/>
    </row>
    <row r="85" spans="1:12" s="727" customFormat="1" ht="35.1" customHeight="1" thickBot="1" x14ac:dyDescent="0.35">
      <c r="A85" s="2170"/>
      <c r="B85" s="2176"/>
      <c r="C85" s="739" t="s">
        <v>169</v>
      </c>
      <c r="D85" s="740">
        <v>0.84375</v>
      </c>
      <c r="E85" s="746" t="s">
        <v>89</v>
      </c>
      <c r="F85" s="747" t="str">
        <f>$B$15</f>
        <v>B4</v>
      </c>
      <c r="G85" s="748" t="str">
        <f>$B$16</f>
        <v>B5</v>
      </c>
      <c r="H85" s="749"/>
      <c r="I85" s="750"/>
      <c r="J85" s="2215"/>
      <c r="K85" s="2218"/>
      <c r="L85" s="2219"/>
    </row>
    <row r="86" spans="1:12" s="727" customFormat="1" ht="35.1" customHeight="1" thickBot="1" x14ac:dyDescent="0.35">
      <c r="A86" s="2170"/>
      <c r="B86" s="2175" t="s">
        <v>626</v>
      </c>
      <c r="C86" s="728" t="s">
        <v>170</v>
      </c>
      <c r="D86" s="833">
        <v>0.79166666666666663</v>
      </c>
      <c r="E86" s="730" t="s">
        <v>146</v>
      </c>
      <c r="F86" s="731" t="str">
        <f>$B$19</f>
        <v>C1</v>
      </c>
      <c r="G86" s="731" t="str">
        <f>$B$21</f>
        <v>C3</v>
      </c>
      <c r="H86" s="752"/>
      <c r="I86" s="753"/>
      <c r="J86" s="2248" t="str">
        <f>$B$20</f>
        <v>C2</v>
      </c>
      <c r="K86" s="2234"/>
      <c r="L86" s="2235"/>
    </row>
    <row r="87" spans="1:12" s="727" customFormat="1" ht="35.1" customHeight="1" thickBot="1" x14ac:dyDescent="0.35">
      <c r="A87" s="2170"/>
      <c r="B87" s="2176"/>
      <c r="C87" s="728" t="s">
        <v>171</v>
      </c>
      <c r="D87" s="729">
        <v>0.84375</v>
      </c>
      <c r="E87" s="754" t="s">
        <v>147</v>
      </c>
      <c r="F87" s="731" t="str">
        <f>$B$22</f>
        <v>C4</v>
      </c>
      <c r="G87" s="755" t="str">
        <f>$B$23</f>
        <v>C5</v>
      </c>
      <c r="H87" s="752"/>
      <c r="I87" s="753"/>
      <c r="J87" s="2249"/>
      <c r="K87" s="2236"/>
      <c r="L87" s="2237"/>
    </row>
    <row r="88" spans="1:12" s="727" customFormat="1" ht="35.1" customHeight="1" thickBot="1" x14ac:dyDescent="0.35">
      <c r="A88" s="2170"/>
      <c r="B88" s="2175" t="s">
        <v>627</v>
      </c>
      <c r="C88" s="756" t="s">
        <v>172</v>
      </c>
      <c r="D88" s="757">
        <v>0.79166666666666663</v>
      </c>
      <c r="E88" s="794" t="s">
        <v>149</v>
      </c>
      <c r="F88" s="795" t="str">
        <f>$B$26</f>
        <v>D1</v>
      </c>
      <c r="G88" s="796" t="str">
        <f>$B$28</f>
        <v>D3</v>
      </c>
      <c r="H88" s="761"/>
      <c r="I88" s="762"/>
      <c r="J88" s="2238" t="str">
        <f>$B$27</f>
        <v>D2</v>
      </c>
      <c r="K88" s="2240"/>
      <c r="L88" s="2241"/>
    </row>
    <row r="89" spans="1:12" s="727" customFormat="1" ht="35.1" customHeight="1" thickBot="1" x14ac:dyDescent="0.35">
      <c r="A89" s="2170"/>
      <c r="B89" s="2176"/>
      <c r="C89" s="793" t="s">
        <v>173</v>
      </c>
      <c r="D89" s="757">
        <v>0.84375</v>
      </c>
      <c r="E89" s="758" t="s">
        <v>150</v>
      </c>
      <c r="F89" s="759" t="str">
        <f>$B$29</f>
        <v>D4</v>
      </c>
      <c r="G89" s="760" t="str">
        <f>$B$30</f>
        <v>D5</v>
      </c>
      <c r="H89" s="763"/>
      <c r="I89" s="764"/>
      <c r="J89" s="2239"/>
      <c r="K89" s="2220"/>
      <c r="L89" s="2221"/>
    </row>
    <row r="90" spans="1:12" s="727" customFormat="1" ht="35.1" customHeight="1" thickBot="1" x14ac:dyDescent="0.35">
      <c r="A90" s="2170"/>
      <c r="B90" s="2175" t="s">
        <v>628</v>
      </c>
      <c r="C90" s="867" t="s">
        <v>174</v>
      </c>
      <c r="D90" s="877">
        <v>0.79166666666666663</v>
      </c>
      <c r="E90" s="787" t="s">
        <v>239</v>
      </c>
      <c r="F90" s="786" t="str">
        <f>$F$4</f>
        <v>E1</v>
      </c>
      <c r="G90" s="786" t="str">
        <f>$F$6</f>
        <v>E3</v>
      </c>
      <c r="H90" s="869"/>
      <c r="I90" s="870"/>
      <c r="J90" s="2222" t="str">
        <f>$F$5</f>
        <v>E2</v>
      </c>
      <c r="K90" s="2224"/>
      <c r="L90" s="2225"/>
    </row>
    <row r="91" spans="1:12" s="727" customFormat="1" ht="35.1" customHeight="1" thickBot="1" x14ac:dyDescent="0.35">
      <c r="A91" s="2170"/>
      <c r="B91" s="2176"/>
      <c r="C91" s="867" t="s">
        <v>175</v>
      </c>
      <c r="D91" s="868">
        <v>0.84375</v>
      </c>
      <c r="E91" s="871" t="s">
        <v>240</v>
      </c>
      <c r="F91" s="786" t="str">
        <f>$F$7</f>
        <v>E4</v>
      </c>
      <c r="G91" s="872" t="str">
        <f>$F$8</f>
        <v>E5</v>
      </c>
      <c r="H91" s="869"/>
      <c r="I91" s="870"/>
      <c r="J91" s="2223"/>
      <c r="K91" s="2226"/>
      <c r="L91" s="2227"/>
    </row>
    <row r="92" spans="1:12" s="727" customFormat="1" ht="35.1" customHeight="1" thickBot="1" x14ac:dyDescent="0.35">
      <c r="A92" s="2170"/>
      <c r="B92" s="2175" t="s">
        <v>629</v>
      </c>
      <c r="C92" s="766" t="s">
        <v>176</v>
      </c>
      <c r="D92" s="933">
        <v>0.79166666666666663</v>
      </c>
      <c r="E92" s="768" t="s">
        <v>241</v>
      </c>
      <c r="F92" s="769" t="str">
        <f>$F$12</f>
        <v>F1</v>
      </c>
      <c r="G92" s="770" t="str">
        <f>$F$14</f>
        <v>F3</v>
      </c>
      <c r="H92" s="771"/>
      <c r="I92" s="772"/>
      <c r="J92" s="2187" t="s">
        <v>200</v>
      </c>
      <c r="K92" s="2189"/>
      <c r="L92" s="2190"/>
    </row>
    <row r="93" spans="1:12" s="727" customFormat="1" ht="35.1" customHeight="1" thickBot="1" x14ac:dyDescent="0.35">
      <c r="A93" s="2170"/>
      <c r="B93" s="2176"/>
      <c r="C93" s="766" t="s">
        <v>177</v>
      </c>
      <c r="D93" s="921">
        <v>0.84375</v>
      </c>
      <c r="E93" s="773" t="s">
        <v>242</v>
      </c>
      <c r="F93" s="774" t="str">
        <f>$F$15</f>
        <v>F4</v>
      </c>
      <c r="G93" s="775" t="str">
        <f>$F$16</f>
        <v>F5</v>
      </c>
      <c r="H93" s="797"/>
      <c r="I93" s="798"/>
      <c r="J93" s="2188"/>
      <c r="K93" s="2191"/>
      <c r="L93" s="2192"/>
    </row>
    <row r="94" spans="1:12" s="727" customFormat="1" ht="35.1" customHeight="1" thickBot="1" x14ac:dyDescent="0.35">
      <c r="A94" s="2170"/>
      <c r="B94" s="2175" t="s">
        <v>630</v>
      </c>
      <c r="C94" s="808" t="s">
        <v>178</v>
      </c>
      <c r="D94" s="940">
        <v>0.79166666666666663</v>
      </c>
      <c r="E94" s="778" t="s">
        <v>243</v>
      </c>
      <c r="F94" s="779" t="str">
        <f>$F$19</f>
        <v>G1</v>
      </c>
      <c r="G94" s="779" t="str">
        <f>$F$21</f>
        <v>G3</v>
      </c>
      <c r="H94" s="782"/>
      <c r="I94" s="783"/>
      <c r="J94" s="2228" t="str">
        <f>$F$20</f>
        <v>G2</v>
      </c>
      <c r="K94" s="2230"/>
      <c r="L94" s="2231"/>
    </row>
    <row r="95" spans="1:12" s="727" customFormat="1" ht="35.1" customHeight="1" thickBot="1" x14ac:dyDescent="0.35">
      <c r="A95" s="2171"/>
      <c r="B95" s="2176"/>
      <c r="C95" s="776" t="s">
        <v>179</v>
      </c>
      <c r="D95" s="924">
        <v>0.84375</v>
      </c>
      <c r="E95" s="780" t="s">
        <v>244</v>
      </c>
      <c r="F95" s="779" t="str">
        <f>$F$22</f>
        <v>G4</v>
      </c>
      <c r="G95" s="781" t="str">
        <f>$F$23</f>
        <v>G5</v>
      </c>
      <c r="H95" s="782"/>
      <c r="I95" s="783"/>
      <c r="J95" s="2229"/>
      <c r="K95" s="2197"/>
      <c r="L95" s="2198"/>
    </row>
    <row r="96" spans="1:12" s="727" customFormat="1" ht="35.1" customHeight="1" thickBot="1" x14ac:dyDescent="0.35">
      <c r="A96" s="2169" t="s">
        <v>27</v>
      </c>
      <c r="B96" s="719" t="s">
        <v>13</v>
      </c>
      <c r="C96" s="720" t="s">
        <v>15</v>
      </c>
      <c r="D96" s="721" t="s">
        <v>16</v>
      </c>
      <c r="E96" s="722" t="s">
        <v>17</v>
      </c>
      <c r="F96" s="799" t="s">
        <v>18</v>
      </c>
      <c r="G96" s="724"/>
      <c r="H96" s="2203" t="s">
        <v>19</v>
      </c>
      <c r="I96" s="2204"/>
      <c r="J96" s="725" t="s">
        <v>103</v>
      </c>
      <c r="K96" s="2203" t="s">
        <v>513</v>
      </c>
      <c r="L96" s="2204"/>
    </row>
    <row r="97" spans="1:12" s="727" customFormat="1" ht="35.1" customHeight="1" thickBot="1" x14ac:dyDescent="0.35">
      <c r="A97" s="2170"/>
      <c r="B97" s="2175" t="s">
        <v>631</v>
      </c>
      <c r="C97" s="734" t="s">
        <v>180</v>
      </c>
      <c r="D97" s="913">
        <v>0.66666666666666663</v>
      </c>
      <c r="E97" s="765" t="s">
        <v>38</v>
      </c>
      <c r="F97" s="737" t="str">
        <f>$B$5</f>
        <v>A2</v>
      </c>
      <c r="G97" s="737" t="str">
        <f>$B$8</f>
        <v>A5</v>
      </c>
      <c r="H97" s="732"/>
      <c r="I97" s="733"/>
      <c r="J97" s="2208" t="s">
        <v>0</v>
      </c>
      <c r="K97" s="2210"/>
      <c r="L97" s="2211"/>
    </row>
    <row r="98" spans="1:12" s="727" customFormat="1" ht="35.1" customHeight="1" thickBot="1" x14ac:dyDescent="0.35">
      <c r="A98" s="2170"/>
      <c r="B98" s="2207"/>
      <c r="C98" s="734" t="s">
        <v>181</v>
      </c>
      <c r="D98" s="913">
        <v>0.71875</v>
      </c>
      <c r="E98" s="736" t="s">
        <v>39</v>
      </c>
      <c r="F98" s="737" t="str">
        <f>$B$6</f>
        <v>A3</v>
      </c>
      <c r="G98" s="738" t="str">
        <f>$B$7</f>
        <v>A4</v>
      </c>
      <c r="H98" s="732"/>
      <c r="I98" s="733"/>
      <c r="J98" s="2209"/>
      <c r="K98" s="2212"/>
      <c r="L98" s="2213"/>
    </row>
    <row r="99" spans="1:12" s="727" customFormat="1" ht="35.1" customHeight="1" thickBot="1" x14ac:dyDescent="0.35">
      <c r="A99" s="2170"/>
      <c r="B99" s="2207"/>
      <c r="C99" s="734" t="s">
        <v>182</v>
      </c>
      <c r="D99" s="913">
        <v>0.77083333333333337</v>
      </c>
      <c r="E99" s="736" t="s">
        <v>81</v>
      </c>
      <c r="F99" s="737" t="str">
        <f>$B$4</f>
        <v>A1</v>
      </c>
      <c r="G99" s="738" t="str">
        <f>$B$9</f>
        <v>A6</v>
      </c>
      <c r="H99" s="732"/>
      <c r="I99" s="733"/>
      <c r="J99" s="2299"/>
      <c r="K99" s="2212"/>
      <c r="L99" s="2213"/>
    </row>
    <row r="100" spans="1:12" s="727" customFormat="1" ht="35.1" customHeight="1" thickBot="1" x14ac:dyDescent="0.35">
      <c r="A100" s="2170"/>
      <c r="B100" s="2207"/>
      <c r="C100" s="739" t="s">
        <v>183</v>
      </c>
      <c r="D100" s="740">
        <v>0.79166666666666663</v>
      </c>
      <c r="E100" s="741" t="s">
        <v>91</v>
      </c>
      <c r="F100" s="742" t="str">
        <f>$B$13</f>
        <v>B2</v>
      </c>
      <c r="G100" s="743" t="str">
        <f>$B$16</f>
        <v>B5</v>
      </c>
      <c r="H100" s="744"/>
      <c r="I100" s="745"/>
      <c r="J100" s="2214" t="s">
        <v>8</v>
      </c>
      <c r="K100" s="2216"/>
      <c r="L100" s="2217"/>
    </row>
    <row r="101" spans="1:12" s="727" customFormat="1" ht="35.1" customHeight="1" thickBot="1" x14ac:dyDescent="0.35">
      <c r="A101" s="2170"/>
      <c r="B101" s="2176"/>
      <c r="C101" s="739" t="s">
        <v>184</v>
      </c>
      <c r="D101" s="740">
        <v>0.84375</v>
      </c>
      <c r="E101" s="746" t="s">
        <v>92</v>
      </c>
      <c r="F101" s="747" t="str">
        <f>$B$14</f>
        <v>B3</v>
      </c>
      <c r="G101" s="748" t="str">
        <f>$B$15</f>
        <v>B4</v>
      </c>
      <c r="H101" s="749"/>
      <c r="I101" s="750"/>
      <c r="J101" s="2215"/>
      <c r="K101" s="2218"/>
      <c r="L101" s="2219"/>
    </row>
    <row r="102" spans="1:12" s="727" customFormat="1" ht="35.1" customHeight="1" thickBot="1" x14ac:dyDescent="0.35">
      <c r="A102" s="2170"/>
      <c r="B102" s="2175" t="s">
        <v>632</v>
      </c>
      <c r="C102" s="728" t="s">
        <v>185</v>
      </c>
      <c r="D102" s="833">
        <v>0.79166666666666663</v>
      </c>
      <c r="E102" s="730" t="s">
        <v>152</v>
      </c>
      <c r="F102" s="731" t="str">
        <f>$B$20</f>
        <v>C2</v>
      </c>
      <c r="G102" s="731" t="str">
        <f>$B$23</f>
        <v>C5</v>
      </c>
      <c r="H102" s="752"/>
      <c r="I102" s="753"/>
      <c r="J102" s="2232" t="str">
        <f>$B$19</f>
        <v>C1</v>
      </c>
      <c r="K102" s="2234"/>
      <c r="L102" s="2235"/>
    </row>
    <row r="103" spans="1:12" s="727" customFormat="1" ht="35.1" customHeight="1" thickBot="1" x14ac:dyDescent="0.35">
      <c r="A103" s="2170"/>
      <c r="B103" s="2176"/>
      <c r="C103" s="728" t="s">
        <v>186</v>
      </c>
      <c r="D103" s="729">
        <v>0.84375</v>
      </c>
      <c r="E103" s="754" t="s">
        <v>153</v>
      </c>
      <c r="F103" s="731" t="str">
        <f>$B$21</f>
        <v>C3</v>
      </c>
      <c r="G103" s="755" t="str">
        <f>$B$22</f>
        <v>C4</v>
      </c>
      <c r="H103" s="752"/>
      <c r="I103" s="753"/>
      <c r="J103" s="2233"/>
      <c r="K103" s="2236"/>
      <c r="L103" s="2237"/>
    </row>
    <row r="104" spans="1:12" s="727" customFormat="1" ht="35.1" customHeight="1" thickBot="1" x14ac:dyDescent="0.35">
      <c r="A104" s="2170"/>
      <c r="B104" s="2175" t="s">
        <v>633</v>
      </c>
      <c r="C104" s="809" t="s">
        <v>187</v>
      </c>
      <c r="D104" s="757">
        <v>0.79166666666666663</v>
      </c>
      <c r="E104" s="794" t="s">
        <v>155</v>
      </c>
      <c r="F104" s="795" t="str">
        <f>$B$27</f>
        <v>D2</v>
      </c>
      <c r="G104" s="796" t="str">
        <f>$B$30</f>
        <v>D5</v>
      </c>
      <c r="H104" s="761"/>
      <c r="I104" s="762"/>
      <c r="J104" s="2238" t="str">
        <f>$B$26</f>
        <v>D1</v>
      </c>
      <c r="K104" s="2240"/>
      <c r="L104" s="2241"/>
    </row>
    <row r="105" spans="1:12" s="727" customFormat="1" ht="35.1" customHeight="1" thickBot="1" x14ac:dyDescent="0.35">
      <c r="A105" s="2170"/>
      <c r="B105" s="2176"/>
      <c r="C105" s="810" t="s">
        <v>261</v>
      </c>
      <c r="D105" s="757">
        <v>0.84375</v>
      </c>
      <c r="E105" s="758" t="s">
        <v>156</v>
      </c>
      <c r="F105" s="759" t="str">
        <f>$B$28</f>
        <v>D3</v>
      </c>
      <c r="G105" s="760" t="str">
        <f>$B$29</f>
        <v>D4</v>
      </c>
      <c r="H105" s="763"/>
      <c r="I105" s="764"/>
      <c r="J105" s="2239"/>
      <c r="K105" s="2220"/>
      <c r="L105" s="2221"/>
    </row>
    <row r="106" spans="1:12" s="727" customFormat="1" ht="35.1" customHeight="1" thickBot="1" x14ac:dyDescent="0.35">
      <c r="A106" s="2170"/>
      <c r="B106" s="2175" t="s">
        <v>634</v>
      </c>
      <c r="C106" s="867" t="s">
        <v>262</v>
      </c>
      <c r="D106" s="877">
        <v>0.79166666666666663</v>
      </c>
      <c r="E106" s="787" t="s">
        <v>247</v>
      </c>
      <c r="F106" s="786" t="str">
        <f>$F$5</f>
        <v>E2</v>
      </c>
      <c r="G106" s="786" t="str">
        <f>$F$8</f>
        <v>E5</v>
      </c>
      <c r="H106" s="869"/>
      <c r="I106" s="870"/>
      <c r="J106" s="2242" t="str">
        <f>$F$4</f>
        <v>E1</v>
      </c>
      <c r="K106" s="2244"/>
      <c r="L106" s="2245"/>
    </row>
    <row r="107" spans="1:12" s="727" customFormat="1" ht="35.1" customHeight="1" thickBot="1" x14ac:dyDescent="0.35">
      <c r="A107" s="2170"/>
      <c r="B107" s="2176"/>
      <c r="C107" s="867" t="s">
        <v>263</v>
      </c>
      <c r="D107" s="868">
        <v>0.84375</v>
      </c>
      <c r="E107" s="871" t="s">
        <v>248</v>
      </c>
      <c r="F107" s="786" t="str">
        <f>$F$6</f>
        <v>E3</v>
      </c>
      <c r="G107" s="872" t="str">
        <f>$F$7</f>
        <v>E4</v>
      </c>
      <c r="H107" s="869"/>
      <c r="I107" s="870"/>
      <c r="J107" s="2243"/>
      <c r="K107" s="2205"/>
      <c r="L107" s="2206"/>
    </row>
    <row r="108" spans="1:12" s="727" customFormat="1" ht="35.1" customHeight="1" thickBot="1" x14ac:dyDescent="0.35">
      <c r="A108" s="2170"/>
      <c r="B108" s="2175" t="s">
        <v>635</v>
      </c>
      <c r="C108" s="811" t="s">
        <v>264</v>
      </c>
      <c r="D108" s="933">
        <v>0.79166666666666663</v>
      </c>
      <c r="E108" s="768" t="s">
        <v>249</v>
      </c>
      <c r="F108" s="774" t="str">
        <f>$F$13</f>
        <v>F2</v>
      </c>
      <c r="G108" s="770" t="str">
        <f>$F$16</f>
        <v>F5</v>
      </c>
      <c r="H108" s="771"/>
      <c r="I108" s="772"/>
      <c r="J108" s="2187" t="str">
        <f>$F$12</f>
        <v>F1</v>
      </c>
      <c r="K108" s="2189"/>
      <c r="L108" s="2190"/>
    </row>
    <row r="109" spans="1:12" s="727" customFormat="1" ht="35.1" customHeight="1" thickBot="1" x14ac:dyDescent="0.35">
      <c r="A109" s="2170"/>
      <c r="B109" s="2176"/>
      <c r="C109" s="766" t="s">
        <v>265</v>
      </c>
      <c r="D109" s="921">
        <v>0.84375</v>
      </c>
      <c r="E109" s="773" t="s">
        <v>250</v>
      </c>
      <c r="F109" s="774" t="str">
        <f>$F$14</f>
        <v>F3</v>
      </c>
      <c r="G109" s="775" t="str">
        <f>$F$15</f>
        <v>F4</v>
      </c>
      <c r="H109" s="797"/>
      <c r="I109" s="798"/>
      <c r="J109" s="2188"/>
      <c r="K109" s="2191"/>
      <c r="L109" s="2192"/>
    </row>
    <row r="110" spans="1:12" s="727" customFormat="1" ht="35.1" customHeight="1" thickBot="1" x14ac:dyDescent="0.35">
      <c r="A110" s="2170"/>
      <c r="B110" s="2175" t="s">
        <v>636</v>
      </c>
      <c r="C110" s="776" t="s">
        <v>266</v>
      </c>
      <c r="D110" s="940">
        <v>0.79166666666666663</v>
      </c>
      <c r="E110" s="778" t="s">
        <v>251</v>
      </c>
      <c r="F110" s="779" t="str">
        <f>$F$20</f>
        <v>G2</v>
      </c>
      <c r="G110" s="779" t="str">
        <f>$F$23</f>
        <v>G5</v>
      </c>
      <c r="H110" s="782"/>
      <c r="I110" s="783"/>
      <c r="J110" s="2193" t="str">
        <f>$F$19</f>
        <v>G1</v>
      </c>
      <c r="K110" s="2195"/>
      <c r="L110" s="2196"/>
    </row>
    <row r="111" spans="1:12" s="727" customFormat="1" ht="35.1" customHeight="1" thickBot="1" x14ac:dyDescent="0.35">
      <c r="A111" s="2170"/>
      <c r="B111" s="2176"/>
      <c r="C111" s="776" t="s">
        <v>267</v>
      </c>
      <c r="D111" s="924">
        <v>0.84375</v>
      </c>
      <c r="E111" s="780" t="s">
        <v>252</v>
      </c>
      <c r="F111" s="779" t="str">
        <f>$F$21</f>
        <v>G3</v>
      </c>
      <c r="G111" s="781" t="str">
        <f>$F$22</f>
        <v>G4</v>
      </c>
      <c r="H111" s="782"/>
      <c r="I111" s="783"/>
      <c r="J111" s="2194"/>
      <c r="K111" s="2197"/>
      <c r="L111" s="2198"/>
    </row>
    <row r="112" spans="1:12" s="11" customFormat="1" ht="35.1" customHeight="1" thickBot="1" x14ac:dyDescent="0.25">
      <c r="A112" s="505" t="s">
        <v>0</v>
      </c>
      <c r="B112" s="505"/>
      <c r="C112" s="505"/>
      <c r="D112" s="505"/>
      <c r="E112" s="505"/>
      <c r="F112" s="505"/>
      <c r="G112" s="505"/>
      <c r="H112" s="505"/>
      <c r="I112" s="505"/>
      <c r="J112" s="523"/>
      <c r="K112" s="904"/>
      <c r="L112"/>
    </row>
    <row r="113" spans="1:12" s="727" customFormat="1" ht="35.1" customHeight="1" thickBot="1" x14ac:dyDescent="0.35">
      <c r="A113" s="2169" t="s">
        <v>28</v>
      </c>
      <c r="B113" s="784" t="s">
        <v>13</v>
      </c>
      <c r="C113" s="719" t="s">
        <v>15</v>
      </c>
      <c r="D113" s="823" t="s">
        <v>16</v>
      </c>
      <c r="E113" s="2172" t="s">
        <v>18</v>
      </c>
      <c r="F113" s="2173"/>
      <c r="G113" s="2174"/>
      <c r="H113" s="2183" t="s">
        <v>19</v>
      </c>
      <c r="I113" s="2184"/>
      <c r="J113" s="2199"/>
      <c r="K113" s="2200"/>
      <c r="L113" s="11"/>
    </row>
    <row r="114" spans="1:12" s="727" customFormat="1" ht="35.1" customHeight="1" thickBot="1" x14ac:dyDescent="0.35">
      <c r="A114" s="2170"/>
      <c r="B114" s="2175" t="s">
        <v>637</v>
      </c>
      <c r="C114" s="739" t="s">
        <v>268</v>
      </c>
      <c r="D114" s="740"/>
      <c r="E114" s="2201"/>
      <c r="F114" s="2202"/>
      <c r="G114" s="747"/>
      <c r="H114" s="744"/>
      <c r="I114" s="745"/>
      <c r="J114" s="726"/>
      <c r="K114" s="903"/>
      <c r="L114" s="11"/>
    </row>
    <row r="115" spans="1:12" s="727" customFormat="1" ht="35.1" customHeight="1" thickBot="1" x14ac:dyDescent="0.35">
      <c r="A115" s="2170"/>
      <c r="B115" s="2176"/>
      <c r="C115" s="739" t="s">
        <v>269</v>
      </c>
      <c r="D115" s="740"/>
      <c r="E115" s="2201"/>
      <c r="F115" s="2202"/>
      <c r="G115" s="747"/>
      <c r="H115" s="744"/>
      <c r="I115" s="745"/>
      <c r="J115" s="726"/>
      <c r="K115" s="903"/>
      <c r="L115" s="11"/>
    </row>
    <row r="116" spans="1:12" s="727" customFormat="1" ht="35.1" customHeight="1" thickBot="1" x14ac:dyDescent="0.35">
      <c r="A116" s="2170"/>
      <c r="B116" s="2175" t="s">
        <v>638</v>
      </c>
      <c r="C116" s="739" t="s">
        <v>270</v>
      </c>
      <c r="D116" s="740"/>
      <c r="E116" s="2201"/>
      <c r="F116" s="2202"/>
      <c r="G116" s="747"/>
      <c r="H116" s="744"/>
      <c r="I116" s="745"/>
      <c r="J116" s="726"/>
      <c r="K116" s="903"/>
      <c r="L116" s="11"/>
    </row>
    <row r="117" spans="1:12" s="727" customFormat="1" ht="35.1" customHeight="1" thickBot="1" x14ac:dyDescent="0.35">
      <c r="A117" s="2170"/>
      <c r="B117" s="2176"/>
      <c r="C117" s="739" t="s">
        <v>271</v>
      </c>
      <c r="D117" s="740"/>
      <c r="E117" s="2201"/>
      <c r="F117" s="2202"/>
      <c r="G117" s="747"/>
      <c r="H117" s="744"/>
      <c r="I117" s="745"/>
      <c r="J117" s="726"/>
      <c r="K117" s="903"/>
      <c r="L117" s="11"/>
    </row>
    <row r="118" spans="1:12" s="727" customFormat="1" ht="35.1" customHeight="1" thickBot="1" x14ac:dyDescent="0.35">
      <c r="A118" s="2170"/>
      <c r="B118" s="2175" t="s">
        <v>639</v>
      </c>
      <c r="C118" s="739" t="s">
        <v>272</v>
      </c>
      <c r="D118" s="740"/>
      <c r="E118" s="2201"/>
      <c r="F118" s="2202"/>
      <c r="G118" s="747"/>
      <c r="H118" s="744"/>
      <c r="I118" s="745"/>
      <c r="J118" s="726"/>
      <c r="K118" s="903"/>
      <c r="L118" s="11"/>
    </row>
    <row r="119" spans="1:12" s="727" customFormat="1" ht="35.1" customHeight="1" thickBot="1" x14ac:dyDescent="0.35">
      <c r="A119" s="2170"/>
      <c r="B119" s="2176"/>
      <c r="C119" s="739" t="s">
        <v>273</v>
      </c>
      <c r="D119" s="740"/>
      <c r="E119" s="2201"/>
      <c r="F119" s="2202"/>
      <c r="G119" s="747"/>
      <c r="H119" s="744"/>
      <c r="I119" s="745"/>
      <c r="J119" s="726"/>
      <c r="K119" s="903"/>
      <c r="L119" s="11"/>
    </row>
    <row r="120" spans="1:12" s="727" customFormat="1" ht="35.1" customHeight="1" thickBot="1" x14ac:dyDescent="0.35">
      <c r="A120" s="2170"/>
      <c r="B120" s="2175" t="s">
        <v>640</v>
      </c>
      <c r="C120" s="739" t="s">
        <v>274</v>
      </c>
      <c r="D120" s="740"/>
      <c r="E120" s="2201"/>
      <c r="F120" s="2202"/>
      <c r="G120" s="747"/>
      <c r="H120" s="744"/>
      <c r="I120" s="745"/>
      <c r="J120" s="726"/>
      <c r="K120" s="903"/>
      <c r="L120" s="11"/>
    </row>
    <row r="121" spans="1:12" s="827" customFormat="1" ht="35.1" customHeight="1" thickBot="1" x14ac:dyDescent="0.35">
      <c r="A121" s="2171"/>
      <c r="B121" s="2176"/>
      <c r="C121" s="739" t="s">
        <v>275</v>
      </c>
      <c r="D121" s="740"/>
      <c r="E121" s="2201"/>
      <c r="F121" s="2202"/>
      <c r="G121" s="747"/>
      <c r="H121" s="744"/>
      <c r="I121" s="745"/>
      <c r="J121" s="826"/>
      <c r="K121" s="903"/>
      <c r="L121" s="11"/>
    </row>
    <row r="122" spans="1:12" s="727" customFormat="1" ht="35.1" customHeight="1" thickBot="1" x14ac:dyDescent="0.35">
      <c r="A122" s="2179" t="s">
        <v>94</v>
      </c>
      <c r="B122" s="2179"/>
      <c r="C122" s="2179"/>
      <c r="D122" s="2179"/>
      <c r="E122" s="2179"/>
      <c r="F122" s="2179"/>
      <c r="G122" s="2179"/>
      <c r="H122" s="2179"/>
      <c r="I122" s="2179"/>
      <c r="J122" s="828"/>
      <c r="K122" s="904"/>
      <c r="L122" s="11"/>
    </row>
    <row r="123" spans="1:12" s="727" customFormat="1" ht="35.1" customHeight="1" thickBot="1" x14ac:dyDescent="0.35">
      <c r="A123" s="2169" t="s">
        <v>71</v>
      </c>
      <c r="B123" s="784" t="s">
        <v>13</v>
      </c>
      <c r="C123" s="719" t="s">
        <v>15</v>
      </c>
      <c r="D123" s="823" t="s">
        <v>16</v>
      </c>
      <c r="E123" s="2172" t="s">
        <v>18</v>
      </c>
      <c r="F123" s="2173"/>
      <c r="G123" s="2174"/>
      <c r="H123" s="2183" t="s">
        <v>19</v>
      </c>
      <c r="I123" s="2184"/>
      <c r="J123" s="825"/>
      <c r="K123" s="904"/>
      <c r="L123" s="11"/>
    </row>
    <row r="124" spans="1:12" s="727" customFormat="1" ht="35.1" customHeight="1" thickBot="1" x14ac:dyDescent="0.35">
      <c r="A124" s="2170"/>
      <c r="B124" s="2175" t="s">
        <v>641</v>
      </c>
      <c r="C124" s="734" t="s">
        <v>276</v>
      </c>
      <c r="D124" s="735"/>
      <c r="E124" s="2185" t="s">
        <v>0</v>
      </c>
      <c r="F124" s="2186"/>
      <c r="G124" s="737" t="s">
        <v>0</v>
      </c>
      <c r="H124" s="732"/>
      <c r="I124" s="733"/>
      <c r="J124" s="726"/>
      <c r="K124" s="905"/>
      <c r="L124" s="11"/>
    </row>
    <row r="125" spans="1:12" s="727" customFormat="1" ht="35.1" customHeight="1" thickBot="1" x14ac:dyDescent="0.35">
      <c r="A125" s="2170"/>
      <c r="B125" s="2176"/>
      <c r="C125" s="734" t="s">
        <v>277</v>
      </c>
      <c r="D125" s="735"/>
      <c r="E125" s="2185" t="s">
        <v>0</v>
      </c>
      <c r="F125" s="2186"/>
      <c r="G125" s="737" t="s">
        <v>0</v>
      </c>
      <c r="H125" s="732"/>
      <c r="I125" s="733"/>
      <c r="J125" s="726"/>
      <c r="K125" s="905"/>
      <c r="L125" s="11"/>
    </row>
    <row r="126" spans="1:12" s="727" customFormat="1" ht="35.1" customHeight="1" thickBot="1" x14ac:dyDescent="0.35">
      <c r="A126" s="2170"/>
      <c r="B126" s="2175" t="s">
        <v>642</v>
      </c>
      <c r="C126" s="734" t="s">
        <v>278</v>
      </c>
      <c r="D126" s="735"/>
      <c r="E126" s="2185" t="s">
        <v>0</v>
      </c>
      <c r="F126" s="2186"/>
      <c r="G126" s="737" t="s">
        <v>0</v>
      </c>
      <c r="H126" s="732"/>
      <c r="I126" s="733"/>
      <c r="J126" s="726"/>
      <c r="K126" s="905"/>
      <c r="L126" s="11"/>
    </row>
    <row r="127" spans="1:12" s="727" customFormat="1" ht="35.1" customHeight="1" thickBot="1" x14ac:dyDescent="0.35">
      <c r="A127" s="2171"/>
      <c r="B127" s="2176"/>
      <c r="C127" s="734" t="s">
        <v>279</v>
      </c>
      <c r="D127" s="735"/>
      <c r="E127" s="2185" t="s">
        <v>0</v>
      </c>
      <c r="F127" s="2186"/>
      <c r="G127" s="737" t="s">
        <v>0</v>
      </c>
      <c r="H127" s="732"/>
      <c r="I127" s="733"/>
      <c r="J127" s="726"/>
      <c r="K127" s="905"/>
      <c r="L127" s="11"/>
    </row>
    <row r="128" spans="1:12" s="727" customFormat="1" ht="35.1" customHeight="1" thickBot="1" x14ac:dyDescent="0.35">
      <c r="A128" s="2168" t="s">
        <v>95</v>
      </c>
      <c r="B128" s="2168"/>
      <c r="C128" s="2168"/>
      <c r="D128" s="2168"/>
      <c r="E128" s="2168"/>
      <c r="F128" s="2168"/>
      <c r="G128" s="2168"/>
      <c r="H128" s="2168"/>
      <c r="I128" s="2168"/>
      <c r="J128" s="829"/>
      <c r="K128" s="906"/>
      <c r="L128" s="11"/>
    </row>
    <row r="129" spans="1:12" s="727" customFormat="1" ht="35.1" customHeight="1" thickBot="1" x14ac:dyDescent="0.35">
      <c r="A129" s="2169" t="s">
        <v>72</v>
      </c>
      <c r="B129" s="784" t="s">
        <v>13</v>
      </c>
      <c r="C129" s="784" t="s">
        <v>15</v>
      </c>
      <c r="D129" s="824" t="s">
        <v>16</v>
      </c>
      <c r="E129" s="2172" t="s">
        <v>18</v>
      </c>
      <c r="F129" s="2173"/>
      <c r="G129" s="2174"/>
      <c r="H129" s="2172" t="s">
        <v>19</v>
      </c>
      <c r="I129" s="2174"/>
      <c r="J129" s="71"/>
      <c r="K129" s="904"/>
      <c r="L129" s="11"/>
    </row>
    <row r="130" spans="1:12" s="727" customFormat="1" ht="35.1" customHeight="1" thickBot="1" x14ac:dyDescent="0.35">
      <c r="A130" s="2170"/>
      <c r="B130" s="2175" t="s">
        <v>615</v>
      </c>
      <c r="C130" s="809" t="s">
        <v>280</v>
      </c>
      <c r="D130" s="757" t="s">
        <v>0</v>
      </c>
      <c r="E130" s="2177" t="s">
        <v>0</v>
      </c>
      <c r="F130" s="2178"/>
      <c r="G130" s="759" t="s">
        <v>0</v>
      </c>
      <c r="H130" s="761"/>
      <c r="I130" s="762"/>
      <c r="J130" s="726"/>
      <c r="K130" s="907"/>
      <c r="L130" s="11"/>
    </row>
    <row r="131" spans="1:12" s="727" customFormat="1" ht="35.1" customHeight="1" thickBot="1" x14ac:dyDescent="0.35">
      <c r="A131" s="2171"/>
      <c r="B131" s="2176"/>
      <c r="C131" s="810" t="s">
        <v>289</v>
      </c>
      <c r="D131" s="830" t="s">
        <v>0</v>
      </c>
      <c r="E131" s="2177" t="s">
        <v>0</v>
      </c>
      <c r="F131" s="2178"/>
      <c r="G131" s="759" t="s">
        <v>0</v>
      </c>
      <c r="H131" s="761"/>
      <c r="I131" s="762"/>
      <c r="J131" s="726"/>
      <c r="K131" s="907"/>
      <c r="L131" s="11"/>
    </row>
    <row r="132" spans="1:12" s="727" customFormat="1" ht="35.1" customHeight="1" thickBot="1" x14ac:dyDescent="0.35">
      <c r="A132" s="2179" t="s">
        <v>29</v>
      </c>
      <c r="B132" s="2179"/>
      <c r="C132" s="2179"/>
      <c r="D132" s="2179"/>
      <c r="E132" s="2179"/>
      <c r="F132" s="2179"/>
      <c r="G132" s="2179"/>
      <c r="H132" s="2179"/>
      <c r="I132" s="2179"/>
      <c r="J132" s="828"/>
      <c r="K132" s="904"/>
      <c r="L132" s="11"/>
    </row>
    <row r="133" spans="1:12" s="727" customFormat="1" ht="35.1" customHeight="1" thickBot="1" x14ac:dyDescent="0.35">
      <c r="A133" s="2169" t="s">
        <v>313</v>
      </c>
      <c r="B133" s="784" t="s">
        <v>13</v>
      </c>
      <c r="C133" s="784" t="s">
        <v>15</v>
      </c>
      <c r="D133" s="824" t="s">
        <v>16</v>
      </c>
      <c r="E133" s="2172" t="s">
        <v>18</v>
      </c>
      <c r="F133" s="2173"/>
      <c r="G133" s="2174"/>
      <c r="H133" s="2172" t="s">
        <v>19</v>
      </c>
      <c r="I133" s="2174"/>
      <c r="J133" s="71"/>
      <c r="K133" s="904"/>
      <c r="L133" s="11"/>
    </row>
    <row r="134" spans="1:12" s="727" customFormat="1" ht="35.1" customHeight="1" thickBot="1" x14ac:dyDescent="0.35">
      <c r="A134" s="2170"/>
      <c r="B134" s="2175" t="s">
        <v>616</v>
      </c>
      <c r="C134" s="831" t="s">
        <v>290</v>
      </c>
      <c r="D134" s="729" t="s">
        <v>0</v>
      </c>
      <c r="E134" s="2180"/>
      <c r="F134" s="2181"/>
      <c r="G134" s="2182"/>
      <c r="H134" s="752"/>
      <c r="I134" s="753"/>
      <c r="J134" s="726"/>
      <c r="K134" s="908"/>
      <c r="L134" s="11"/>
    </row>
    <row r="135" spans="1:12" s="727" customFormat="1" ht="35.1" customHeight="1" thickBot="1" x14ac:dyDescent="0.35">
      <c r="A135" s="2171"/>
      <c r="B135" s="2176"/>
      <c r="C135" s="832" t="s">
        <v>291</v>
      </c>
      <c r="D135" s="833"/>
      <c r="E135" s="2180"/>
      <c r="F135" s="2181"/>
      <c r="G135" s="2182"/>
      <c r="H135" s="834"/>
      <c r="I135" s="835"/>
      <c r="J135" s="726"/>
      <c r="K135" s="908"/>
      <c r="L135"/>
    </row>
    <row r="136" spans="1:12" s="727" customFormat="1" ht="35.1" customHeight="1" x14ac:dyDescent="0.3">
      <c r="A136" s="836"/>
      <c r="B136" s="837"/>
      <c r="C136" s="838"/>
      <c r="D136" s="839"/>
      <c r="E136" s="840"/>
      <c r="F136" s="841"/>
      <c r="G136" s="842"/>
      <c r="H136" s="843"/>
      <c r="I136" s="843"/>
      <c r="J136" s="71"/>
      <c r="K136" s="909"/>
      <c r="L136"/>
    </row>
    <row r="137" spans="1:12" s="727" customFormat="1" ht="32.1" customHeight="1" x14ac:dyDescent="0.3">
      <c r="A137" s="844"/>
      <c r="B137" s="726"/>
      <c r="C137" s="726"/>
      <c r="D137" s="726"/>
      <c r="E137" s="845"/>
      <c r="F137" s="726"/>
      <c r="G137" s="726"/>
      <c r="H137" s="726"/>
      <c r="I137" s="726"/>
      <c r="J137" s="726"/>
      <c r="K137" s="902"/>
      <c r="L137"/>
    </row>
    <row r="138" spans="1:12" s="727" customFormat="1" ht="32.1" customHeight="1" x14ac:dyDescent="0.3">
      <c r="A138" s="844"/>
      <c r="B138" s="726"/>
      <c r="C138" s="726"/>
      <c r="D138" s="726"/>
      <c r="E138" s="845"/>
      <c r="F138" s="726"/>
      <c r="G138" s="726"/>
      <c r="H138" s="726"/>
      <c r="I138" s="726"/>
      <c r="J138" s="726"/>
      <c r="K138" s="902"/>
      <c r="L138"/>
    </row>
    <row r="139" spans="1:12" s="727" customFormat="1" ht="32.1" customHeight="1" x14ac:dyDescent="0.3">
      <c r="A139" s="844"/>
      <c r="B139" s="726"/>
      <c r="C139" s="726"/>
      <c r="D139" s="726"/>
      <c r="E139" s="845"/>
      <c r="F139" s="726"/>
      <c r="G139" s="726"/>
      <c r="H139" s="726"/>
      <c r="I139" s="726"/>
      <c r="J139" s="726"/>
      <c r="K139" s="902"/>
      <c r="L139"/>
    </row>
    <row r="140" spans="1:12" s="727" customFormat="1" ht="32.1" customHeight="1" x14ac:dyDescent="0.3">
      <c r="A140" s="844"/>
      <c r="B140" s="726"/>
      <c r="C140" s="726"/>
      <c r="D140" s="726"/>
      <c r="E140" s="845"/>
      <c r="F140" s="726"/>
      <c r="G140" s="726"/>
      <c r="H140" s="726"/>
      <c r="I140" s="726"/>
      <c r="J140" s="726"/>
      <c r="K140" s="902"/>
      <c r="L140"/>
    </row>
    <row r="141" spans="1:12" s="727" customFormat="1" ht="32.1" customHeight="1" x14ac:dyDescent="0.3">
      <c r="A141" s="844"/>
      <c r="B141" s="726"/>
      <c r="C141" s="726"/>
      <c r="D141" s="726"/>
      <c r="E141" s="845"/>
      <c r="F141" s="726"/>
      <c r="G141" s="726"/>
      <c r="H141" s="726"/>
      <c r="I141" s="726"/>
      <c r="J141" s="726"/>
      <c r="K141" s="902"/>
      <c r="L141"/>
    </row>
    <row r="142" spans="1:12" s="727" customFormat="1" ht="32.1" customHeight="1" x14ac:dyDescent="0.3">
      <c r="A142" s="844"/>
      <c r="B142" s="726"/>
      <c r="C142" s="726"/>
      <c r="D142" s="726"/>
      <c r="E142" s="845"/>
      <c r="F142" s="726"/>
      <c r="G142" s="726"/>
      <c r="H142" s="726"/>
      <c r="I142" s="726"/>
      <c r="J142" s="726"/>
      <c r="K142" s="902"/>
      <c r="L142"/>
    </row>
    <row r="143" spans="1:12" s="727" customFormat="1" ht="32.1" customHeight="1" x14ac:dyDescent="0.3">
      <c r="A143" s="844"/>
      <c r="B143" s="726"/>
      <c r="C143" s="726"/>
      <c r="D143" s="726"/>
      <c r="E143" s="845"/>
      <c r="F143" s="726"/>
      <c r="G143" s="726"/>
      <c r="H143" s="726"/>
      <c r="I143" s="726"/>
      <c r="J143" s="726"/>
      <c r="K143" s="902"/>
      <c r="L143"/>
    </row>
    <row r="144" spans="1:12" s="727" customFormat="1" ht="32.1" customHeight="1" x14ac:dyDescent="0.3">
      <c r="A144" s="844"/>
      <c r="B144" s="726"/>
      <c r="C144" s="726"/>
      <c r="D144" s="726"/>
      <c r="E144" s="845"/>
      <c r="F144" s="726"/>
      <c r="G144" s="726"/>
      <c r="H144" s="726"/>
      <c r="I144" s="726"/>
      <c r="J144" s="726"/>
      <c r="K144" s="902"/>
      <c r="L144"/>
    </row>
    <row r="145" spans="1:12" s="727" customFormat="1" ht="32.1" customHeight="1" x14ac:dyDescent="0.3">
      <c r="A145" s="844"/>
      <c r="B145" s="726"/>
      <c r="C145" s="726"/>
      <c r="D145" s="726"/>
      <c r="E145" s="845"/>
      <c r="F145" s="726"/>
      <c r="G145" s="726"/>
      <c r="H145" s="726"/>
      <c r="I145" s="726"/>
      <c r="J145" s="726"/>
      <c r="K145" s="902"/>
      <c r="L145"/>
    </row>
    <row r="146" spans="1:12" s="727" customFormat="1" ht="32.1" customHeight="1" x14ac:dyDescent="0.3">
      <c r="A146" s="844"/>
      <c r="B146" s="726"/>
      <c r="C146" s="726"/>
      <c r="D146" s="726"/>
      <c r="E146" s="845"/>
      <c r="F146" s="726"/>
      <c r="G146" s="726"/>
      <c r="H146" s="726"/>
      <c r="I146" s="726"/>
      <c r="J146" s="726"/>
      <c r="K146" s="902"/>
      <c r="L146"/>
    </row>
    <row r="147" spans="1:12" s="727" customFormat="1" ht="32.1" customHeight="1" x14ac:dyDescent="0.3">
      <c r="A147" s="844"/>
      <c r="B147" s="726"/>
      <c r="C147" s="726"/>
      <c r="D147" s="726"/>
      <c r="E147" s="845"/>
      <c r="F147" s="726"/>
      <c r="G147" s="726"/>
      <c r="H147" s="726"/>
      <c r="I147" s="726"/>
      <c r="J147" s="726"/>
      <c r="K147" s="902"/>
      <c r="L147"/>
    </row>
    <row r="148" spans="1:12" s="727" customFormat="1" ht="32.1" customHeight="1" x14ac:dyDescent="0.3">
      <c r="A148" s="844"/>
      <c r="B148" s="726"/>
      <c r="C148" s="726"/>
      <c r="D148" s="726"/>
      <c r="E148" s="845"/>
      <c r="F148" s="726"/>
      <c r="G148" s="726"/>
      <c r="H148" s="726"/>
      <c r="I148" s="726"/>
      <c r="J148" s="726"/>
      <c r="K148" s="902"/>
      <c r="L148"/>
    </row>
    <row r="149" spans="1:12" s="727" customFormat="1" ht="32.1" customHeight="1" x14ac:dyDescent="0.3">
      <c r="A149" s="844"/>
      <c r="B149" s="726"/>
      <c r="C149" s="726"/>
      <c r="D149" s="726"/>
      <c r="E149" s="845"/>
      <c r="F149" s="726"/>
      <c r="G149" s="726"/>
      <c r="H149" s="726"/>
      <c r="I149" s="726"/>
      <c r="J149" s="726"/>
      <c r="K149" s="902"/>
      <c r="L149"/>
    </row>
    <row r="150" spans="1:12" s="727" customFormat="1" ht="32.1" customHeight="1" x14ac:dyDescent="0.3">
      <c r="A150" s="844"/>
      <c r="B150" s="726"/>
      <c r="C150" s="726"/>
      <c r="D150" s="726"/>
      <c r="E150" s="845"/>
      <c r="F150" s="726"/>
      <c r="G150" s="726"/>
      <c r="H150" s="726"/>
      <c r="I150" s="726"/>
      <c r="J150" s="726"/>
      <c r="K150" s="902"/>
      <c r="L150"/>
    </row>
    <row r="151" spans="1:12" s="727" customFormat="1" ht="32.1" customHeight="1" x14ac:dyDescent="0.3">
      <c r="A151" s="844"/>
      <c r="B151" s="726"/>
      <c r="C151" s="726"/>
      <c r="D151" s="726"/>
      <c r="E151" s="845"/>
      <c r="F151" s="726"/>
      <c r="G151" s="726"/>
      <c r="H151" s="726"/>
      <c r="I151" s="726"/>
      <c r="J151" s="726"/>
      <c r="K151" s="902"/>
      <c r="L151"/>
    </row>
    <row r="152" spans="1:12" ht="32.1" customHeight="1" x14ac:dyDescent="0.35">
      <c r="A152" s="500"/>
      <c r="B152" s="87"/>
      <c r="C152" s="10"/>
      <c r="D152" s="10"/>
      <c r="E152" s="88"/>
      <c r="F152" s="10"/>
      <c r="G152" s="10"/>
      <c r="H152" s="20"/>
      <c r="I152" s="20"/>
      <c r="J152" s="521"/>
      <c r="K152" s="902"/>
    </row>
    <row r="153" spans="1:12" ht="32.1" customHeight="1" x14ac:dyDescent="0.35">
      <c r="A153" s="500"/>
      <c r="B153" s="87"/>
      <c r="C153" s="10"/>
      <c r="D153" s="10"/>
      <c r="E153" s="88"/>
      <c r="F153" s="10"/>
      <c r="G153" s="10"/>
      <c r="H153" s="20"/>
      <c r="I153" s="20"/>
      <c r="J153" s="521"/>
      <c r="K153" s="902"/>
    </row>
    <row r="154" spans="1:12" ht="32.1" customHeight="1" x14ac:dyDescent="0.35">
      <c r="A154" s="500"/>
      <c r="B154" s="87"/>
      <c r="C154" s="10"/>
      <c r="D154" s="10"/>
      <c r="E154" s="88"/>
      <c r="F154" s="10"/>
      <c r="G154" s="10"/>
      <c r="H154" s="20"/>
      <c r="I154" s="20"/>
      <c r="J154" s="521"/>
      <c r="K154" s="902"/>
    </row>
    <row r="155" spans="1:12" ht="32.1" customHeight="1" x14ac:dyDescent="0.35">
      <c r="A155" s="500"/>
      <c r="B155" s="87"/>
      <c r="C155" s="10"/>
      <c r="D155" s="10"/>
      <c r="E155" s="88"/>
      <c r="F155" s="10"/>
      <c r="G155" s="10"/>
      <c r="H155" s="20"/>
      <c r="I155" s="20"/>
      <c r="J155" s="521"/>
      <c r="K155" s="902"/>
    </row>
    <row r="156" spans="1:12" ht="32.1" customHeight="1" x14ac:dyDescent="0.35">
      <c r="A156" s="500"/>
      <c r="B156" s="87"/>
      <c r="C156" s="10"/>
      <c r="D156" s="10"/>
      <c r="E156" s="88"/>
      <c r="F156" s="10"/>
      <c r="G156" s="10"/>
      <c r="H156" s="20"/>
      <c r="I156" s="20"/>
      <c r="J156" s="521"/>
      <c r="K156" s="902"/>
    </row>
    <row r="157" spans="1:12" ht="27.95" customHeight="1" x14ac:dyDescent="0.35">
      <c r="A157" s="500"/>
      <c r="B157" s="87"/>
      <c r="C157" s="10"/>
      <c r="D157" s="10"/>
      <c r="E157" s="88"/>
      <c r="F157" s="10"/>
      <c r="G157" s="10"/>
      <c r="H157" s="20"/>
      <c r="I157" s="20"/>
      <c r="J157" s="521"/>
      <c r="K157" s="902"/>
    </row>
    <row r="158" spans="1:12" ht="24.75" customHeight="1" x14ac:dyDescent="0.35">
      <c r="A158" s="500"/>
      <c r="B158" s="87"/>
      <c r="C158" s="10"/>
      <c r="D158" s="10"/>
      <c r="E158" s="88"/>
      <c r="F158" s="10"/>
      <c r="G158" s="10"/>
      <c r="H158" s="20"/>
      <c r="I158" s="20"/>
      <c r="J158" s="521"/>
      <c r="K158" s="902"/>
    </row>
    <row r="159" spans="1:12" ht="24.75" customHeight="1" x14ac:dyDescent="0.35">
      <c r="A159" s="500"/>
      <c r="B159" s="87"/>
      <c r="C159" s="10"/>
      <c r="D159" s="10"/>
      <c r="E159" s="88"/>
      <c r="F159" s="10"/>
      <c r="G159" s="10"/>
      <c r="H159" s="20"/>
      <c r="I159" s="20"/>
      <c r="J159" s="521"/>
      <c r="K159" s="902"/>
    </row>
    <row r="160" spans="1:12" ht="24.75" customHeight="1" x14ac:dyDescent="0.35">
      <c r="A160" s="500"/>
      <c r="B160" s="87"/>
      <c r="C160" s="10"/>
      <c r="D160" s="10"/>
      <c r="E160" s="88"/>
      <c r="F160" s="10"/>
      <c r="G160" s="10"/>
      <c r="H160" s="20"/>
      <c r="I160" s="20"/>
      <c r="J160" s="521"/>
      <c r="K160" s="902"/>
    </row>
    <row r="161" spans="1:11" ht="24.75" customHeight="1" x14ac:dyDescent="0.35">
      <c r="A161" s="500"/>
      <c r="B161" s="87"/>
      <c r="C161" s="10"/>
      <c r="D161" s="10"/>
      <c r="E161" s="88"/>
      <c r="F161" s="10"/>
      <c r="G161" s="10"/>
      <c r="H161" s="20"/>
      <c r="I161" s="20"/>
      <c r="J161" s="521"/>
      <c r="K161" s="902"/>
    </row>
    <row r="162" spans="1:11" ht="24.75" customHeight="1" x14ac:dyDescent="0.35">
      <c r="A162" s="500"/>
      <c r="B162" s="87"/>
      <c r="C162" s="10"/>
      <c r="D162" s="10"/>
      <c r="E162" s="88"/>
      <c r="F162" s="10"/>
      <c r="G162" s="10"/>
      <c r="H162" s="20"/>
      <c r="I162" s="20"/>
      <c r="J162" s="521"/>
      <c r="K162" s="902"/>
    </row>
    <row r="163" spans="1:11" ht="24.75" customHeight="1" x14ac:dyDescent="0.35">
      <c r="A163" s="500"/>
      <c r="B163" s="87"/>
      <c r="C163" s="10"/>
      <c r="D163" s="10"/>
      <c r="E163" s="88"/>
      <c r="F163" s="10"/>
      <c r="G163" s="10"/>
      <c r="H163" s="20"/>
      <c r="I163" s="20"/>
      <c r="J163" s="521"/>
      <c r="K163" s="902"/>
    </row>
    <row r="164" spans="1:11" ht="24.75" customHeight="1" x14ac:dyDescent="0.35">
      <c r="A164" s="500"/>
      <c r="B164" s="87"/>
      <c r="C164" s="10"/>
      <c r="D164" s="10"/>
      <c r="E164" s="88"/>
      <c r="F164" s="10"/>
      <c r="G164" s="10"/>
      <c r="H164" s="20"/>
      <c r="I164" s="20"/>
      <c r="J164" s="521"/>
      <c r="K164" s="902"/>
    </row>
    <row r="165" spans="1:11" ht="24.75" customHeight="1" x14ac:dyDescent="0.35">
      <c r="A165" s="500"/>
      <c r="B165" s="87"/>
      <c r="C165" s="10"/>
      <c r="D165" s="10"/>
      <c r="E165" s="88"/>
      <c r="F165" s="10"/>
      <c r="G165" s="10"/>
      <c r="H165" s="20"/>
      <c r="I165" s="20"/>
      <c r="J165" s="521"/>
      <c r="K165" s="902"/>
    </row>
    <row r="166" spans="1:11" ht="24.75" customHeight="1" x14ac:dyDescent="0.35">
      <c r="A166" s="500"/>
      <c r="B166" s="87"/>
      <c r="C166" s="10"/>
      <c r="D166" s="10"/>
      <c r="E166" s="88"/>
      <c r="F166" s="10"/>
      <c r="G166" s="10"/>
      <c r="H166" s="20"/>
      <c r="I166" s="20"/>
      <c r="J166" s="521"/>
      <c r="K166" s="902"/>
    </row>
    <row r="167" spans="1:11" ht="24.75" customHeight="1" x14ac:dyDescent="0.35">
      <c r="A167" s="500"/>
      <c r="B167" s="87"/>
      <c r="C167" s="10"/>
      <c r="D167" s="10"/>
      <c r="E167" s="88"/>
      <c r="F167" s="10"/>
      <c r="G167" s="10"/>
      <c r="H167" s="20"/>
      <c r="I167" s="20"/>
      <c r="J167" s="521"/>
      <c r="K167" s="902"/>
    </row>
    <row r="168" spans="1:11" ht="24.75" customHeight="1" x14ac:dyDescent="0.35">
      <c r="A168" s="500"/>
      <c r="B168" s="87"/>
      <c r="C168" s="10"/>
      <c r="D168" s="10"/>
      <c r="E168" s="88"/>
      <c r="F168" s="10"/>
      <c r="G168" s="10"/>
      <c r="H168" s="20"/>
      <c r="I168" s="20"/>
      <c r="J168" s="521"/>
      <c r="K168" s="902"/>
    </row>
    <row r="169" spans="1:11" ht="24.75" customHeight="1" x14ac:dyDescent="0.35">
      <c r="A169" s="500"/>
      <c r="B169" s="87"/>
      <c r="C169" s="10"/>
      <c r="D169" s="10"/>
      <c r="E169" s="88"/>
      <c r="F169" s="10"/>
      <c r="G169" s="10"/>
      <c r="H169" s="20"/>
      <c r="I169" s="20"/>
      <c r="J169" s="521"/>
      <c r="K169" s="902"/>
    </row>
    <row r="170" spans="1:11" ht="24.75" customHeight="1" x14ac:dyDescent="0.35">
      <c r="A170" s="500"/>
      <c r="B170" s="87"/>
      <c r="C170" s="10"/>
      <c r="D170" s="10"/>
      <c r="E170" s="88"/>
      <c r="F170" s="10"/>
      <c r="G170" s="10"/>
      <c r="H170" s="20"/>
      <c r="I170" s="20"/>
      <c r="J170" s="521"/>
      <c r="K170" s="902"/>
    </row>
    <row r="171" spans="1:11" ht="24.75" customHeight="1" x14ac:dyDescent="0.35">
      <c r="A171" s="500"/>
      <c r="B171" s="87"/>
      <c r="C171" s="10"/>
      <c r="D171" s="10"/>
      <c r="E171" s="88"/>
      <c r="F171" s="10"/>
      <c r="G171" s="10"/>
      <c r="H171" s="20"/>
      <c r="I171" s="20"/>
      <c r="J171" s="521"/>
      <c r="K171" s="902"/>
    </row>
    <row r="172" spans="1:11" ht="24.75" customHeight="1" x14ac:dyDescent="0.35">
      <c r="A172" s="500"/>
      <c r="B172" s="87"/>
      <c r="C172" s="10"/>
      <c r="D172" s="10"/>
      <c r="E172" s="88"/>
      <c r="F172" s="10"/>
      <c r="G172" s="10"/>
      <c r="H172" s="20"/>
      <c r="I172" s="20"/>
      <c r="J172" s="521"/>
      <c r="K172" s="902"/>
    </row>
    <row r="173" spans="1:11" ht="24.75" customHeight="1" x14ac:dyDescent="0.35">
      <c r="A173" s="500"/>
      <c r="B173" s="87"/>
      <c r="C173" s="10"/>
      <c r="D173" s="10"/>
      <c r="E173" s="88"/>
      <c r="F173" s="10"/>
      <c r="G173" s="10"/>
      <c r="H173" s="20"/>
      <c r="I173" s="20"/>
      <c r="J173" s="521"/>
      <c r="K173" s="902"/>
    </row>
    <row r="174" spans="1:11" ht="24.75" customHeight="1" x14ac:dyDescent="0.35">
      <c r="A174" s="500"/>
      <c r="B174" s="87"/>
      <c r="C174" s="10"/>
      <c r="D174" s="10"/>
      <c r="E174" s="88"/>
      <c r="F174" s="10"/>
      <c r="G174" s="10"/>
      <c r="H174" s="20"/>
      <c r="I174" s="20"/>
      <c r="J174" s="521"/>
      <c r="K174" s="902"/>
    </row>
    <row r="175" spans="1:11" ht="24.75" customHeight="1" x14ac:dyDescent="0.35">
      <c r="A175" s="500"/>
      <c r="B175" s="87"/>
      <c r="C175" s="10"/>
      <c r="D175" s="10"/>
      <c r="E175" s="88"/>
      <c r="F175" s="10"/>
      <c r="G175" s="10"/>
      <c r="H175" s="20"/>
      <c r="I175" s="20"/>
      <c r="J175" s="521"/>
      <c r="K175" s="902"/>
    </row>
    <row r="176" spans="1:11" ht="24.75" customHeight="1" x14ac:dyDescent="0.35">
      <c r="A176" s="500"/>
      <c r="B176" s="87"/>
      <c r="C176" s="10"/>
      <c r="D176" s="10"/>
      <c r="E176" s="88"/>
      <c r="F176" s="10"/>
      <c r="G176" s="10"/>
      <c r="H176" s="20"/>
      <c r="I176" s="20"/>
      <c r="J176" s="521"/>
      <c r="K176" s="902"/>
    </row>
    <row r="177" spans="1:11" ht="24.75" customHeight="1" x14ac:dyDescent="0.35">
      <c r="A177" s="500"/>
      <c r="B177" s="87"/>
      <c r="C177" s="10"/>
      <c r="D177" s="10"/>
      <c r="E177" s="88"/>
      <c r="F177" s="10"/>
      <c r="G177" s="10"/>
      <c r="H177" s="20"/>
      <c r="I177" s="20"/>
      <c r="J177" s="521"/>
      <c r="K177" s="902"/>
    </row>
    <row r="178" spans="1:11" ht="24.75" customHeight="1" x14ac:dyDescent="0.35">
      <c r="A178" s="500"/>
      <c r="B178" s="87"/>
      <c r="C178" s="10"/>
      <c r="D178" s="10"/>
      <c r="E178" s="88"/>
      <c r="F178" s="10"/>
      <c r="G178" s="10"/>
      <c r="H178" s="20"/>
      <c r="I178" s="20"/>
      <c r="J178" s="521"/>
      <c r="K178" s="902"/>
    </row>
    <row r="179" spans="1:11" ht="24.75" customHeight="1" x14ac:dyDescent="0.35">
      <c r="A179" s="500"/>
      <c r="B179" s="87"/>
      <c r="C179" s="10"/>
      <c r="D179" s="10"/>
      <c r="E179" s="88"/>
      <c r="F179" s="10"/>
      <c r="G179" s="10"/>
      <c r="H179" s="20"/>
      <c r="I179" s="20"/>
      <c r="J179" s="521"/>
      <c r="K179" s="902"/>
    </row>
    <row r="180" spans="1:11" ht="24.75" customHeight="1" x14ac:dyDescent="0.35">
      <c r="A180" s="500"/>
      <c r="B180" s="87"/>
      <c r="C180" s="10"/>
      <c r="D180" s="10"/>
      <c r="E180" s="88"/>
      <c r="F180" s="10"/>
      <c r="G180" s="10"/>
      <c r="H180" s="20"/>
      <c r="I180" s="20"/>
      <c r="J180" s="521"/>
      <c r="K180" s="902"/>
    </row>
    <row r="181" spans="1:11" ht="24.75" customHeight="1" x14ac:dyDescent="0.35">
      <c r="A181" s="500"/>
      <c r="B181" s="87"/>
      <c r="C181" s="10"/>
      <c r="D181" s="10"/>
      <c r="E181" s="88"/>
      <c r="F181" s="10"/>
      <c r="G181" s="10"/>
      <c r="H181" s="20"/>
      <c r="I181" s="20"/>
      <c r="J181" s="521"/>
      <c r="K181" s="902"/>
    </row>
    <row r="182" spans="1:11" ht="24.75" customHeight="1" x14ac:dyDescent="0.35">
      <c r="A182" s="500"/>
      <c r="B182" s="87"/>
      <c r="C182" s="10"/>
      <c r="D182" s="10"/>
      <c r="E182" s="88"/>
      <c r="F182" s="10"/>
      <c r="G182" s="10"/>
      <c r="H182" s="20"/>
      <c r="I182" s="20"/>
      <c r="J182" s="521"/>
      <c r="K182" s="902"/>
    </row>
    <row r="183" spans="1:11" ht="24.75" customHeight="1" x14ac:dyDescent="0.35">
      <c r="A183" s="500"/>
      <c r="B183" s="87"/>
      <c r="C183" s="10"/>
      <c r="D183" s="10"/>
      <c r="E183" s="88"/>
      <c r="F183" s="10"/>
      <c r="G183" s="10"/>
      <c r="H183" s="20"/>
      <c r="I183" s="20"/>
      <c r="J183" s="521"/>
      <c r="K183" s="902"/>
    </row>
    <row r="184" spans="1:11" ht="24.75" customHeight="1" x14ac:dyDescent="0.35">
      <c r="A184" s="500"/>
      <c r="B184" s="87"/>
      <c r="C184" s="10"/>
      <c r="D184" s="10"/>
      <c r="E184" s="88"/>
      <c r="F184" s="10"/>
      <c r="G184" s="10"/>
      <c r="H184" s="20"/>
      <c r="I184" s="20"/>
      <c r="J184" s="521"/>
      <c r="K184" s="902"/>
    </row>
    <row r="185" spans="1:11" ht="24.75" customHeight="1" x14ac:dyDescent="0.35">
      <c r="A185" s="500"/>
      <c r="B185" s="87"/>
      <c r="C185" s="10"/>
      <c r="D185" s="10"/>
      <c r="E185" s="88"/>
      <c r="F185" s="10"/>
      <c r="G185" s="10"/>
      <c r="H185" s="20"/>
      <c r="I185" s="20"/>
      <c r="J185" s="521"/>
      <c r="K185" s="902"/>
    </row>
    <row r="186" spans="1:11" ht="24.75" customHeight="1" x14ac:dyDescent="0.35">
      <c r="A186" s="500"/>
      <c r="B186" s="87"/>
      <c r="C186" s="10"/>
      <c r="D186" s="10"/>
      <c r="E186" s="88"/>
      <c r="F186" s="10"/>
      <c r="G186" s="10"/>
      <c r="H186" s="20"/>
      <c r="I186" s="20"/>
      <c r="J186" s="521"/>
      <c r="K186" s="902"/>
    </row>
    <row r="187" spans="1:11" ht="24.75" customHeight="1" x14ac:dyDescent="0.35">
      <c r="A187" s="500"/>
      <c r="B187" s="87"/>
      <c r="C187" s="10"/>
      <c r="D187" s="10"/>
      <c r="E187" s="88"/>
      <c r="F187" s="10"/>
      <c r="G187" s="10"/>
      <c r="H187" s="20"/>
      <c r="I187" s="20"/>
      <c r="J187" s="521"/>
      <c r="K187" s="902"/>
    </row>
    <row r="188" spans="1:11" ht="24.75" customHeight="1" x14ac:dyDescent="0.35">
      <c r="A188" s="500"/>
      <c r="B188" s="87"/>
      <c r="C188" s="10"/>
      <c r="D188" s="10"/>
      <c r="E188" s="88"/>
      <c r="F188" s="10"/>
      <c r="G188" s="10"/>
      <c r="H188" s="20"/>
      <c r="I188" s="20"/>
      <c r="J188" s="521"/>
      <c r="K188" s="902"/>
    </row>
    <row r="189" spans="1:11" ht="24.75" customHeight="1" x14ac:dyDescent="0.35">
      <c r="A189" s="500"/>
      <c r="B189" s="87"/>
      <c r="C189" s="10"/>
      <c r="D189" s="10"/>
      <c r="E189" s="88"/>
      <c r="F189" s="10"/>
      <c r="G189" s="10"/>
      <c r="H189" s="20"/>
      <c r="I189" s="20"/>
      <c r="J189" s="521"/>
      <c r="K189" s="902"/>
    </row>
    <row r="190" spans="1:11" ht="24.75" customHeight="1" x14ac:dyDescent="0.35">
      <c r="A190" s="500"/>
      <c r="B190" s="87"/>
      <c r="C190" s="10"/>
      <c r="D190" s="10"/>
      <c r="E190" s="88"/>
      <c r="F190" s="10"/>
      <c r="G190" s="10"/>
      <c r="H190" s="20"/>
      <c r="I190" s="20"/>
      <c r="J190" s="521"/>
      <c r="K190" s="902"/>
    </row>
    <row r="191" spans="1:11" ht="24.75" customHeight="1" x14ac:dyDescent="0.35">
      <c r="A191" s="500"/>
      <c r="B191" s="87"/>
      <c r="C191" s="10"/>
      <c r="D191" s="10"/>
      <c r="E191" s="88"/>
      <c r="F191" s="10"/>
      <c r="G191" s="10"/>
      <c r="H191" s="20"/>
      <c r="I191" s="20"/>
      <c r="J191" s="521"/>
      <c r="K191" s="902"/>
    </row>
    <row r="192" spans="1:11" ht="24.75" customHeight="1" x14ac:dyDescent="0.35">
      <c r="A192" s="500"/>
      <c r="B192" s="87"/>
      <c r="C192" s="10"/>
      <c r="D192" s="10"/>
      <c r="E192" s="88"/>
      <c r="F192" s="10"/>
      <c r="G192" s="10"/>
      <c r="H192" s="20"/>
      <c r="I192" s="20"/>
      <c r="J192" s="521"/>
      <c r="K192" s="902"/>
    </row>
    <row r="193" spans="1:11" ht="24.75" customHeight="1" x14ac:dyDescent="0.35">
      <c r="A193" s="500"/>
      <c r="B193" s="87"/>
      <c r="C193" s="10"/>
      <c r="D193" s="10"/>
      <c r="E193" s="88"/>
      <c r="F193" s="10"/>
      <c r="G193" s="10"/>
      <c r="H193" s="20"/>
      <c r="I193" s="20"/>
      <c r="J193" s="521"/>
      <c r="K193" s="902"/>
    </row>
    <row r="194" spans="1:11" ht="24.75" customHeight="1" x14ac:dyDescent="0.35">
      <c r="A194" s="500"/>
      <c r="B194" s="87"/>
      <c r="C194" s="10"/>
      <c r="D194" s="10"/>
      <c r="E194" s="88"/>
      <c r="F194" s="10"/>
      <c r="G194" s="10"/>
      <c r="H194" s="20"/>
      <c r="I194" s="20"/>
      <c r="J194" s="521"/>
      <c r="K194" s="902"/>
    </row>
    <row r="195" spans="1:11" ht="24.75" customHeight="1" x14ac:dyDescent="0.35">
      <c r="A195" s="500"/>
      <c r="B195" s="87"/>
      <c r="C195" s="10"/>
      <c r="D195" s="10"/>
      <c r="E195" s="88"/>
      <c r="F195" s="10"/>
      <c r="G195" s="10"/>
      <c r="H195" s="20"/>
      <c r="I195" s="20"/>
      <c r="J195" s="521"/>
      <c r="K195" s="902"/>
    </row>
    <row r="196" spans="1:11" ht="24.75" customHeight="1" x14ac:dyDescent="0.35">
      <c r="A196" s="500"/>
      <c r="B196" s="87"/>
      <c r="C196" s="10"/>
      <c r="D196" s="10"/>
      <c r="E196" s="88"/>
      <c r="F196" s="10"/>
      <c r="G196" s="10"/>
      <c r="H196" s="20"/>
      <c r="I196" s="20"/>
      <c r="J196" s="521"/>
      <c r="K196" s="902"/>
    </row>
    <row r="197" spans="1:11" ht="24.75" customHeight="1" x14ac:dyDescent="0.35">
      <c r="A197" s="500"/>
      <c r="B197" s="87"/>
      <c r="C197" s="10"/>
      <c r="D197" s="10"/>
      <c r="E197" s="88"/>
      <c r="F197" s="10"/>
      <c r="G197" s="10"/>
      <c r="H197" s="20"/>
      <c r="I197" s="20"/>
      <c r="J197" s="521"/>
      <c r="K197" s="902"/>
    </row>
    <row r="198" spans="1:11" ht="24.75" customHeight="1" x14ac:dyDescent="0.35">
      <c r="A198" s="500"/>
      <c r="B198" s="87"/>
      <c r="C198" s="10"/>
      <c r="D198" s="10"/>
      <c r="E198" s="88"/>
      <c r="F198" s="10"/>
      <c r="G198" s="10"/>
      <c r="H198" s="20"/>
      <c r="I198" s="20"/>
      <c r="J198" s="521"/>
      <c r="K198" s="902"/>
    </row>
    <row r="199" spans="1:11" ht="24.75" customHeight="1" x14ac:dyDescent="0.35">
      <c r="A199" s="500"/>
      <c r="B199" s="87"/>
      <c r="C199" s="10"/>
      <c r="D199" s="10"/>
      <c r="E199" s="88"/>
      <c r="F199" s="10"/>
      <c r="G199" s="10"/>
      <c r="H199" s="20"/>
      <c r="I199" s="20"/>
      <c r="J199" s="521"/>
      <c r="K199" s="902"/>
    </row>
    <row r="200" spans="1:11" ht="24.75" customHeight="1" x14ac:dyDescent="0.35">
      <c r="A200" s="500"/>
      <c r="B200" s="87"/>
      <c r="C200" s="10"/>
      <c r="D200" s="10"/>
      <c r="E200" s="88"/>
      <c r="F200" s="10"/>
      <c r="G200" s="10"/>
      <c r="H200" s="20"/>
      <c r="I200" s="20"/>
      <c r="J200" s="521"/>
      <c r="K200" s="902"/>
    </row>
    <row r="201" spans="1:11" ht="24.75" customHeight="1" x14ac:dyDescent="0.35">
      <c r="A201" s="500"/>
      <c r="B201" s="87"/>
      <c r="C201" s="10"/>
      <c r="D201" s="10"/>
      <c r="E201" s="88"/>
      <c r="F201" s="10"/>
      <c r="G201" s="10"/>
      <c r="H201" s="20"/>
      <c r="I201" s="20"/>
      <c r="J201" s="521"/>
      <c r="K201" s="902"/>
    </row>
    <row r="202" spans="1:11" ht="24.75" customHeight="1" x14ac:dyDescent="0.35">
      <c r="A202" s="500"/>
      <c r="B202" s="87"/>
      <c r="C202" s="10"/>
      <c r="D202" s="10"/>
      <c r="E202" s="88"/>
      <c r="F202" s="10"/>
      <c r="G202" s="10"/>
      <c r="H202" s="20"/>
      <c r="I202" s="20"/>
      <c r="J202" s="521"/>
      <c r="K202" s="902"/>
    </row>
    <row r="203" spans="1:11" ht="24.75" customHeight="1" x14ac:dyDescent="0.35">
      <c r="A203" s="500"/>
      <c r="B203" s="87"/>
      <c r="C203" s="10"/>
      <c r="D203" s="10"/>
      <c r="E203" s="88"/>
      <c r="F203" s="10"/>
      <c r="G203" s="10"/>
      <c r="H203" s="20"/>
      <c r="I203" s="20"/>
      <c r="J203" s="521"/>
      <c r="K203" s="902"/>
    </row>
    <row r="204" spans="1:11" ht="24.75" customHeight="1" x14ac:dyDescent="0.35">
      <c r="A204" s="500"/>
      <c r="B204" s="87"/>
      <c r="C204" s="10"/>
      <c r="D204" s="10"/>
      <c r="E204" s="88"/>
      <c r="F204" s="10"/>
      <c r="G204" s="10"/>
      <c r="H204" s="20"/>
      <c r="I204" s="20"/>
      <c r="J204" s="521"/>
      <c r="K204" s="902"/>
    </row>
    <row r="205" spans="1:11" ht="24.75" customHeight="1" x14ac:dyDescent="0.35">
      <c r="A205" s="500"/>
      <c r="B205" s="87"/>
      <c r="C205" s="10"/>
      <c r="D205" s="10"/>
      <c r="E205" s="88"/>
      <c r="F205" s="10"/>
      <c r="G205" s="10"/>
      <c r="H205" s="20"/>
      <c r="I205" s="20"/>
      <c r="J205" s="521"/>
      <c r="K205" s="902"/>
    </row>
    <row r="206" spans="1:11" ht="24.75" customHeight="1" x14ac:dyDescent="0.35">
      <c r="A206" s="500"/>
      <c r="B206" s="87"/>
      <c r="C206" s="10"/>
      <c r="D206" s="10"/>
      <c r="E206" s="88"/>
      <c r="F206" s="10"/>
      <c r="G206" s="10"/>
      <c r="H206" s="20"/>
      <c r="I206" s="20"/>
      <c r="J206" s="521"/>
      <c r="K206" s="902"/>
    </row>
    <row r="207" spans="1:11" ht="24.75" customHeight="1" x14ac:dyDescent="0.35">
      <c r="A207" s="500"/>
      <c r="B207" s="87"/>
      <c r="C207" s="10"/>
      <c r="D207" s="10"/>
      <c r="E207" s="88"/>
      <c r="F207" s="10"/>
      <c r="G207" s="10"/>
      <c r="H207" s="20"/>
      <c r="I207" s="20"/>
      <c r="J207" s="521"/>
      <c r="K207" s="902"/>
    </row>
    <row r="208" spans="1:11" ht="24.75" customHeight="1" x14ac:dyDescent="0.35">
      <c r="A208" s="500"/>
      <c r="B208" s="87"/>
      <c r="C208" s="10"/>
      <c r="D208" s="10"/>
      <c r="E208" s="88"/>
      <c r="F208" s="10"/>
      <c r="G208" s="10"/>
      <c r="H208" s="20"/>
      <c r="I208" s="20"/>
      <c r="J208" s="521"/>
      <c r="K208" s="902"/>
    </row>
    <row r="209" spans="1:11" ht="24.75" customHeight="1" x14ac:dyDescent="0.35">
      <c r="A209" s="500"/>
      <c r="B209" s="87"/>
      <c r="C209" s="10"/>
      <c r="D209" s="10"/>
      <c r="E209" s="88"/>
      <c r="F209" s="10"/>
      <c r="G209" s="10"/>
      <c r="H209" s="20"/>
      <c r="I209" s="20"/>
      <c r="J209" s="521"/>
      <c r="K209" s="902"/>
    </row>
    <row r="210" spans="1:11" ht="24.75" customHeight="1" x14ac:dyDescent="0.35">
      <c r="A210" s="500"/>
      <c r="B210" s="87"/>
      <c r="C210" s="10"/>
      <c r="D210" s="10"/>
      <c r="E210" s="88"/>
      <c r="F210" s="10"/>
      <c r="G210" s="10"/>
      <c r="H210" s="20"/>
      <c r="I210" s="20"/>
      <c r="J210" s="521"/>
      <c r="K210" s="902"/>
    </row>
    <row r="211" spans="1:11" ht="24.75" customHeight="1" x14ac:dyDescent="0.35">
      <c r="A211" s="500"/>
      <c r="B211" s="87"/>
      <c r="C211" s="10"/>
      <c r="D211" s="10"/>
      <c r="E211" s="88"/>
      <c r="F211" s="10"/>
      <c r="G211" s="10"/>
      <c r="H211" s="20"/>
      <c r="I211" s="20"/>
      <c r="J211" s="521"/>
      <c r="K211" s="902"/>
    </row>
    <row r="212" spans="1:11" ht="24.75" customHeight="1" x14ac:dyDescent="0.35">
      <c r="A212" s="500"/>
      <c r="B212" s="87"/>
      <c r="C212" s="10"/>
      <c r="D212" s="10"/>
      <c r="E212" s="88"/>
      <c r="F212" s="10"/>
      <c r="G212" s="10"/>
      <c r="H212" s="20"/>
      <c r="I212" s="20"/>
      <c r="J212" s="521"/>
      <c r="K212" s="902"/>
    </row>
    <row r="213" spans="1:11" ht="24.75" customHeight="1" x14ac:dyDescent="0.35">
      <c r="A213" s="500"/>
      <c r="B213" s="87"/>
      <c r="C213" s="10"/>
      <c r="D213" s="10"/>
      <c r="E213" s="88"/>
      <c r="F213" s="10"/>
      <c r="G213" s="10"/>
      <c r="H213" s="20"/>
      <c r="I213" s="20"/>
      <c r="J213" s="521"/>
      <c r="K213" s="902"/>
    </row>
    <row r="214" spans="1:11" ht="24.75" customHeight="1" x14ac:dyDescent="0.35">
      <c r="A214" s="500"/>
      <c r="B214" s="87"/>
      <c r="C214" s="10"/>
      <c r="D214" s="10"/>
      <c r="E214" s="88"/>
      <c r="F214" s="10"/>
      <c r="G214" s="10"/>
      <c r="H214" s="20"/>
      <c r="I214" s="20"/>
      <c r="J214" s="521"/>
      <c r="K214" s="902"/>
    </row>
    <row r="215" spans="1:11" ht="24.75" customHeight="1" x14ac:dyDescent="0.35">
      <c r="A215" s="500"/>
      <c r="B215" s="87"/>
      <c r="C215" s="10"/>
      <c r="D215" s="10"/>
      <c r="E215" s="88"/>
      <c r="F215" s="10"/>
      <c r="G215" s="10"/>
      <c r="H215" s="20"/>
      <c r="I215" s="20"/>
      <c r="J215" s="521"/>
      <c r="K215" s="902"/>
    </row>
    <row r="216" spans="1:11" ht="24.75" customHeight="1" x14ac:dyDescent="0.35">
      <c r="A216" s="500"/>
      <c r="B216" s="87"/>
      <c r="C216" s="10"/>
      <c r="D216" s="10"/>
      <c r="E216" s="88"/>
      <c r="F216" s="10"/>
      <c r="G216" s="10"/>
      <c r="H216" s="20"/>
      <c r="I216" s="20"/>
      <c r="J216" s="521"/>
      <c r="K216" s="902"/>
    </row>
    <row r="217" spans="1:11" ht="24.75" customHeight="1" x14ac:dyDescent="0.35">
      <c r="A217" s="500"/>
      <c r="B217" s="87"/>
      <c r="C217" s="10"/>
      <c r="D217" s="10"/>
      <c r="E217" s="88"/>
      <c r="F217" s="10"/>
      <c r="G217" s="10"/>
      <c r="H217" s="20"/>
      <c r="I217" s="20"/>
      <c r="J217" s="521"/>
      <c r="K217" s="902"/>
    </row>
    <row r="218" spans="1:11" ht="24.75" customHeight="1" x14ac:dyDescent="0.35">
      <c r="A218" s="500"/>
      <c r="B218" s="87"/>
      <c r="C218" s="10"/>
      <c r="D218" s="10"/>
      <c r="E218" s="88"/>
      <c r="F218" s="10"/>
      <c r="G218" s="10"/>
      <c r="H218" s="20"/>
      <c r="I218" s="20"/>
      <c r="J218" s="521"/>
      <c r="K218" s="902"/>
    </row>
    <row r="219" spans="1:11" ht="24.75" customHeight="1" x14ac:dyDescent="0.35">
      <c r="A219" s="500"/>
      <c r="B219" s="87"/>
      <c r="C219" s="10"/>
      <c r="D219" s="10"/>
      <c r="E219" s="88"/>
      <c r="F219" s="10"/>
      <c r="G219" s="10"/>
      <c r="H219" s="20"/>
      <c r="I219" s="20"/>
      <c r="J219" s="521"/>
      <c r="K219" s="902"/>
    </row>
    <row r="220" spans="1:11" ht="24.75" customHeight="1" x14ac:dyDescent="0.35">
      <c r="A220" s="500"/>
      <c r="B220" s="87"/>
      <c r="C220" s="10"/>
      <c r="D220" s="10"/>
      <c r="E220" s="88"/>
      <c r="F220" s="10"/>
      <c r="G220" s="10"/>
      <c r="H220" s="20"/>
      <c r="I220" s="20"/>
      <c r="J220" s="521"/>
      <c r="K220" s="902"/>
    </row>
    <row r="221" spans="1:11" ht="24.75" customHeight="1" x14ac:dyDescent="0.35">
      <c r="A221" s="500"/>
      <c r="B221" s="87"/>
      <c r="C221" s="10"/>
      <c r="D221" s="10"/>
      <c r="E221" s="88"/>
      <c r="F221" s="10"/>
      <c r="G221" s="10"/>
      <c r="H221" s="20"/>
      <c r="I221" s="20"/>
      <c r="J221" s="521"/>
      <c r="K221" s="902"/>
    </row>
    <row r="222" spans="1:11" ht="24.75" customHeight="1" x14ac:dyDescent="0.35">
      <c r="A222" s="500"/>
      <c r="B222" s="87"/>
      <c r="C222" s="10"/>
      <c r="D222" s="10"/>
      <c r="E222" s="88"/>
      <c r="F222" s="10"/>
      <c r="G222" s="10"/>
      <c r="H222" s="20"/>
      <c r="I222" s="20"/>
      <c r="J222" s="521"/>
      <c r="K222" s="902"/>
    </row>
    <row r="223" spans="1:11" ht="24.75" customHeight="1" x14ac:dyDescent="0.35">
      <c r="A223" s="500"/>
      <c r="B223" s="87"/>
      <c r="C223" s="10"/>
      <c r="D223" s="10"/>
      <c r="E223" s="88"/>
      <c r="F223" s="10"/>
      <c r="G223" s="10"/>
      <c r="H223" s="20"/>
      <c r="I223" s="20"/>
      <c r="J223" s="521"/>
      <c r="K223" s="902"/>
    </row>
    <row r="224" spans="1:11" ht="24.75" customHeight="1" x14ac:dyDescent="0.35">
      <c r="A224" s="500"/>
      <c r="B224" s="87"/>
      <c r="C224" s="10"/>
      <c r="D224" s="10"/>
      <c r="E224" s="88"/>
      <c r="F224" s="10"/>
      <c r="G224" s="10"/>
      <c r="H224" s="20"/>
      <c r="I224" s="20"/>
      <c r="J224" s="521"/>
      <c r="K224" s="902"/>
    </row>
    <row r="225" spans="1:11" ht="24.75" customHeight="1" x14ac:dyDescent="0.35">
      <c r="A225" s="500"/>
      <c r="B225" s="87"/>
      <c r="C225" s="10"/>
      <c r="D225" s="10"/>
      <c r="E225" s="88"/>
      <c r="F225" s="10"/>
      <c r="G225" s="10"/>
      <c r="H225" s="20"/>
      <c r="I225" s="20"/>
      <c r="J225" s="521"/>
      <c r="K225" s="902"/>
    </row>
    <row r="226" spans="1:11" ht="24.75" customHeight="1" x14ac:dyDescent="0.35">
      <c r="A226" s="500"/>
      <c r="B226" s="87"/>
      <c r="C226" s="10"/>
      <c r="D226" s="10"/>
      <c r="E226" s="88"/>
      <c r="F226" s="10"/>
      <c r="G226" s="10"/>
      <c r="H226" s="20"/>
      <c r="I226" s="20"/>
      <c r="J226" s="521"/>
      <c r="K226" s="902"/>
    </row>
    <row r="227" spans="1:11" ht="24.75" customHeight="1" x14ac:dyDescent="0.35">
      <c r="A227" s="500"/>
      <c r="B227" s="87"/>
      <c r="C227" s="10"/>
      <c r="D227" s="10"/>
      <c r="E227" s="88"/>
      <c r="F227" s="10"/>
      <c r="G227" s="10"/>
      <c r="H227" s="20"/>
      <c r="I227" s="20"/>
      <c r="J227" s="521"/>
      <c r="K227" s="902"/>
    </row>
    <row r="228" spans="1:11" ht="24.75" customHeight="1" x14ac:dyDescent="0.35">
      <c r="A228" s="500"/>
      <c r="B228" s="87"/>
      <c r="C228" s="10"/>
      <c r="D228" s="10"/>
      <c r="E228" s="88"/>
      <c r="F228" s="10"/>
      <c r="G228" s="10"/>
      <c r="H228" s="20"/>
      <c r="I228" s="20"/>
      <c r="J228" s="521"/>
      <c r="K228" s="902"/>
    </row>
    <row r="229" spans="1:11" ht="24.75" customHeight="1" x14ac:dyDescent="0.35">
      <c r="A229" s="500"/>
      <c r="B229" s="87"/>
      <c r="C229" s="10"/>
      <c r="D229" s="10"/>
      <c r="E229" s="88"/>
      <c r="F229" s="10"/>
      <c r="G229" s="10"/>
      <c r="H229" s="20"/>
      <c r="I229" s="20"/>
      <c r="J229" s="521"/>
      <c r="K229" s="902"/>
    </row>
    <row r="230" spans="1:11" ht="24.75" customHeight="1" x14ac:dyDescent="0.35">
      <c r="A230" s="500"/>
      <c r="B230" s="87"/>
      <c r="C230" s="10"/>
      <c r="D230" s="10"/>
      <c r="E230" s="88"/>
      <c r="F230" s="10"/>
      <c r="G230" s="10"/>
      <c r="H230" s="20"/>
      <c r="I230" s="20"/>
      <c r="J230" s="521"/>
      <c r="K230" s="902"/>
    </row>
    <row r="231" spans="1:11" ht="24.75" customHeight="1" x14ac:dyDescent="0.35">
      <c r="A231" s="500"/>
      <c r="B231" s="87"/>
      <c r="C231" s="10"/>
      <c r="D231" s="10"/>
      <c r="E231" s="88"/>
      <c r="F231" s="10"/>
      <c r="G231" s="10"/>
      <c r="H231" s="20"/>
      <c r="I231" s="20"/>
      <c r="J231" s="521"/>
      <c r="K231" s="902"/>
    </row>
    <row r="232" spans="1:11" ht="24.75" customHeight="1" x14ac:dyDescent="0.4">
      <c r="A232" s="501"/>
      <c r="B232" s="90"/>
      <c r="E232" s="91"/>
      <c r="F232" s="92"/>
      <c r="G232" s="92"/>
      <c r="H232" s="13"/>
      <c r="I232" s="13"/>
      <c r="K232" s="902"/>
    </row>
    <row r="233" spans="1:11" ht="24.75" customHeight="1" x14ac:dyDescent="0.4">
      <c r="A233" s="501"/>
      <c r="B233" s="90"/>
      <c r="E233" s="91"/>
      <c r="F233" s="92"/>
      <c r="G233" s="92"/>
      <c r="H233" s="13"/>
      <c r="I233" s="13"/>
      <c r="K233" s="902"/>
    </row>
    <row r="234" spans="1:11" ht="24.75" customHeight="1" x14ac:dyDescent="0.4">
      <c r="A234" s="501"/>
      <c r="B234" s="90"/>
      <c r="E234" s="91"/>
      <c r="F234" s="92"/>
      <c r="G234" s="92"/>
      <c r="H234" s="13"/>
      <c r="I234" s="13"/>
      <c r="K234" s="902"/>
    </row>
    <row r="235" spans="1:11" ht="24.75" customHeight="1" x14ac:dyDescent="0.4">
      <c r="A235" s="501"/>
      <c r="B235" s="90"/>
      <c r="E235" s="91"/>
      <c r="F235" s="92"/>
      <c r="G235" s="92"/>
      <c r="H235" s="13"/>
      <c r="I235" s="13"/>
      <c r="K235" s="902"/>
    </row>
    <row r="236" spans="1:11" ht="24.75" customHeight="1" x14ac:dyDescent="0.4">
      <c r="A236" s="501"/>
      <c r="B236" s="90"/>
      <c r="E236" s="91"/>
      <c r="F236" s="92"/>
      <c r="G236" s="92"/>
      <c r="H236" s="13"/>
      <c r="I236" s="13"/>
      <c r="K236" s="902"/>
    </row>
    <row r="237" spans="1:11" ht="24.75" customHeight="1" x14ac:dyDescent="0.4">
      <c r="A237" s="501"/>
      <c r="B237" s="90"/>
      <c r="E237" s="91"/>
      <c r="F237" s="92"/>
      <c r="G237" s="92"/>
      <c r="H237" s="13"/>
      <c r="I237" s="13"/>
      <c r="K237" s="902"/>
    </row>
    <row r="238" spans="1:11" ht="24.75" customHeight="1" x14ac:dyDescent="0.4">
      <c r="A238" s="501"/>
      <c r="B238" s="90"/>
      <c r="E238" s="91"/>
      <c r="F238" s="92"/>
      <c r="G238" s="92"/>
      <c r="H238" s="13"/>
      <c r="I238" s="13"/>
      <c r="K238" s="902"/>
    </row>
    <row r="239" spans="1:11" ht="24.75" customHeight="1" x14ac:dyDescent="0.4">
      <c r="A239" s="501"/>
      <c r="B239" s="90"/>
      <c r="E239" s="91"/>
      <c r="F239" s="92"/>
      <c r="G239" s="92"/>
      <c r="H239" s="13"/>
      <c r="I239" s="13"/>
      <c r="K239" s="902"/>
    </row>
    <row r="240" spans="1:11" ht="24.75" customHeight="1" x14ac:dyDescent="0.4">
      <c r="A240" s="501"/>
      <c r="B240" s="90"/>
      <c r="E240" s="91"/>
      <c r="F240" s="92"/>
      <c r="G240" s="92"/>
      <c r="H240" s="13"/>
      <c r="I240" s="13"/>
      <c r="K240" s="902"/>
    </row>
  </sheetData>
  <mergeCells count="224">
    <mergeCell ref="A1:K1"/>
    <mergeCell ref="A2:K2"/>
    <mergeCell ref="B3:C3"/>
    <mergeCell ref="B4:C4"/>
    <mergeCell ref="B5:C5"/>
    <mergeCell ref="B6:C6"/>
    <mergeCell ref="B7:C7"/>
    <mergeCell ref="B8:C8"/>
    <mergeCell ref="B9:C9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  <mergeCell ref="B30:C30"/>
    <mergeCell ref="A32:A47"/>
    <mergeCell ref="F32:G32"/>
    <mergeCell ref="H32:I32"/>
    <mergeCell ref="B40:B41"/>
    <mergeCell ref="B44:B45"/>
    <mergeCell ref="B46:B47"/>
    <mergeCell ref="K32:L32"/>
    <mergeCell ref="J33:J35"/>
    <mergeCell ref="K33:L33"/>
    <mergeCell ref="K34:L34"/>
    <mergeCell ref="K35:L35"/>
    <mergeCell ref="J40:J41"/>
    <mergeCell ref="K40:L40"/>
    <mergeCell ref="K41:L41"/>
    <mergeCell ref="B42:B43"/>
    <mergeCell ref="J42:J43"/>
    <mergeCell ref="K42:L42"/>
    <mergeCell ref="K43:L43"/>
    <mergeCell ref="J44:J45"/>
    <mergeCell ref="K44:L44"/>
    <mergeCell ref="K45:L45"/>
    <mergeCell ref="J46:J47"/>
    <mergeCell ref="K46:L46"/>
    <mergeCell ref="K47:L47"/>
    <mergeCell ref="F27:K27"/>
    <mergeCell ref="J36:J37"/>
    <mergeCell ref="K36:L36"/>
    <mergeCell ref="K37:L37"/>
    <mergeCell ref="B38:B39"/>
    <mergeCell ref="J38:J39"/>
    <mergeCell ref="K38:L38"/>
    <mergeCell ref="K39:L39"/>
    <mergeCell ref="B33:B37"/>
    <mergeCell ref="A48:A63"/>
    <mergeCell ref="H48:I48"/>
    <mergeCell ref="K48:L48"/>
    <mergeCell ref="J49:J51"/>
    <mergeCell ref="K49:L49"/>
    <mergeCell ref="K50:L50"/>
    <mergeCell ref="K51:L51"/>
    <mergeCell ref="J52:J53"/>
    <mergeCell ref="K52:L52"/>
    <mergeCell ref="K53:L53"/>
    <mergeCell ref="J54:J55"/>
    <mergeCell ref="K54:L54"/>
    <mergeCell ref="K55:L55"/>
    <mergeCell ref="J56:J57"/>
    <mergeCell ref="K56:L56"/>
    <mergeCell ref="K57:L57"/>
    <mergeCell ref="J58:J59"/>
    <mergeCell ref="K58:L58"/>
    <mergeCell ref="K59:L59"/>
    <mergeCell ref="J60:J61"/>
    <mergeCell ref="K60:L60"/>
    <mergeCell ref="K61:L61"/>
    <mergeCell ref="J62:J63"/>
    <mergeCell ref="K62:L62"/>
    <mergeCell ref="K63:L63"/>
    <mergeCell ref="A64:A79"/>
    <mergeCell ref="H64:I64"/>
    <mergeCell ref="K64:L64"/>
    <mergeCell ref="J65:J67"/>
    <mergeCell ref="K65:L65"/>
    <mergeCell ref="K66:L66"/>
    <mergeCell ref="K67:L67"/>
    <mergeCell ref="J68:J69"/>
    <mergeCell ref="K68:L68"/>
    <mergeCell ref="K69:L69"/>
    <mergeCell ref="B70:B71"/>
    <mergeCell ref="J70:J71"/>
    <mergeCell ref="K70:L70"/>
    <mergeCell ref="K71:L71"/>
    <mergeCell ref="B78:B79"/>
    <mergeCell ref="B72:B73"/>
    <mergeCell ref="J72:J73"/>
    <mergeCell ref="K72:L72"/>
    <mergeCell ref="K73:L73"/>
    <mergeCell ref="B74:B75"/>
    <mergeCell ref="J74:J75"/>
    <mergeCell ref="K74:L74"/>
    <mergeCell ref="K75:L75"/>
    <mergeCell ref="J76:J77"/>
    <mergeCell ref="K76:L76"/>
    <mergeCell ref="K77:L77"/>
    <mergeCell ref="J78:J79"/>
    <mergeCell ref="K78:L78"/>
    <mergeCell ref="K79:L79"/>
    <mergeCell ref="A80:A95"/>
    <mergeCell ref="H80:I80"/>
    <mergeCell ref="K80:L80"/>
    <mergeCell ref="J81:J83"/>
    <mergeCell ref="K81:L81"/>
    <mergeCell ref="K82:L82"/>
    <mergeCell ref="K83:L83"/>
    <mergeCell ref="J84:J85"/>
    <mergeCell ref="K84:L84"/>
    <mergeCell ref="K85:L85"/>
    <mergeCell ref="B86:B87"/>
    <mergeCell ref="J86:J87"/>
    <mergeCell ref="K86:L86"/>
    <mergeCell ref="K87:L87"/>
    <mergeCell ref="B81:B85"/>
    <mergeCell ref="B92:B93"/>
    <mergeCell ref="B94:B95"/>
    <mergeCell ref="B88:B89"/>
    <mergeCell ref="J88:J89"/>
    <mergeCell ref="K88:L88"/>
    <mergeCell ref="K89:L89"/>
    <mergeCell ref="B90:B91"/>
    <mergeCell ref="J90:J91"/>
    <mergeCell ref="K90:L90"/>
    <mergeCell ref="K91:L91"/>
    <mergeCell ref="J92:J93"/>
    <mergeCell ref="K92:L92"/>
    <mergeCell ref="K93:L93"/>
    <mergeCell ref="J94:J95"/>
    <mergeCell ref="K94:L94"/>
    <mergeCell ref="K95:L95"/>
    <mergeCell ref="A96:A111"/>
    <mergeCell ref="H96:I96"/>
    <mergeCell ref="K96:L96"/>
    <mergeCell ref="J97:J99"/>
    <mergeCell ref="K97:L97"/>
    <mergeCell ref="K98:L98"/>
    <mergeCell ref="K99:L99"/>
    <mergeCell ref="J100:J101"/>
    <mergeCell ref="K100:L100"/>
    <mergeCell ref="K101:L101"/>
    <mergeCell ref="B102:B103"/>
    <mergeCell ref="J102:J103"/>
    <mergeCell ref="K102:L102"/>
    <mergeCell ref="K103:L103"/>
    <mergeCell ref="B97:B101"/>
    <mergeCell ref="B108:B109"/>
    <mergeCell ref="K108:L108"/>
    <mergeCell ref="K109:L109"/>
    <mergeCell ref="B110:B111"/>
    <mergeCell ref="B104:B105"/>
    <mergeCell ref="J104:J105"/>
    <mergeCell ref="E121:F121"/>
    <mergeCell ref="K104:L104"/>
    <mergeCell ref="K105:L105"/>
    <mergeCell ref="B106:B107"/>
    <mergeCell ref="J106:J107"/>
    <mergeCell ref="K106:L106"/>
    <mergeCell ref="K107:L107"/>
    <mergeCell ref="J108:J109"/>
    <mergeCell ref="J110:J111"/>
    <mergeCell ref="K110:L110"/>
    <mergeCell ref="K111:L111"/>
    <mergeCell ref="J113:K113"/>
    <mergeCell ref="B114:B115"/>
    <mergeCell ref="E114:F114"/>
    <mergeCell ref="E115:F115"/>
    <mergeCell ref="B116:B117"/>
    <mergeCell ref="E116:F116"/>
    <mergeCell ref="E117:F117"/>
    <mergeCell ref="B118:B119"/>
    <mergeCell ref="E118:F118"/>
    <mergeCell ref="E119:F119"/>
    <mergeCell ref="A129:A131"/>
    <mergeCell ref="E129:G129"/>
    <mergeCell ref="H129:I129"/>
    <mergeCell ref="B130:B131"/>
    <mergeCell ref="E130:F130"/>
    <mergeCell ref="E131:F131"/>
    <mergeCell ref="A132:I132"/>
    <mergeCell ref="A133:A135"/>
    <mergeCell ref="E133:G133"/>
    <mergeCell ref="H133:I133"/>
    <mergeCell ref="B134:B135"/>
    <mergeCell ref="E134:G134"/>
    <mergeCell ref="E135:G135"/>
    <mergeCell ref="B49:B53"/>
    <mergeCell ref="B60:B61"/>
    <mergeCell ref="B62:B63"/>
    <mergeCell ref="B76:B77"/>
    <mergeCell ref="B65:B69"/>
    <mergeCell ref="B56:B57"/>
    <mergeCell ref="B58:B59"/>
    <mergeCell ref="B54:B55"/>
    <mergeCell ref="A128:I128"/>
    <mergeCell ref="A122:I122"/>
    <mergeCell ref="A123:A127"/>
    <mergeCell ref="E123:G123"/>
    <mergeCell ref="H123:I123"/>
    <mergeCell ref="B124:B125"/>
    <mergeCell ref="E124:F124"/>
    <mergeCell ref="E125:F125"/>
    <mergeCell ref="B126:B127"/>
    <mergeCell ref="E126:F126"/>
    <mergeCell ref="E127:F127"/>
    <mergeCell ref="A113:A121"/>
    <mergeCell ref="E113:G113"/>
    <mergeCell ref="H113:I113"/>
    <mergeCell ref="B120:B121"/>
    <mergeCell ref="E120:F120"/>
  </mergeCells>
  <pageMargins left="0" right="0" top="0" bottom="0" header="0" footer="0"/>
  <pageSetup paperSize="9" scale="43" orientation="landscape" r:id="rId1"/>
  <rowBreaks count="4" manualBreakCount="4">
    <brk id="31" max="16383" man="1"/>
    <brk id="63" max="16383" man="1"/>
    <brk id="95" max="16383" man="1"/>
    <brk id="13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F16" sqref="F16"/>
    </sheetView>
  </sheetViews>
  <sheetFormatPr defaultRowHeight="20.25" x14ac:dyDescent="0.3"/>
  <cols>
    <col min="1" max="1" width="13.42578125" style="727" customWidth="1"/>
    <col min="2" max="2" width="54.85546875" customWidth="1"/>
    <col min="3" max="3" width="15.5703125" customWidth="1"/>
    <col min="4" max="4" width="12" style="727" customWidth="1"/>
    <col min="5" max="5" width="49.7109375" customWidth="1"/>
    <col min="6" max="6" width="54.42578125" customWidth="1"/>
    <col min="8" max="8" width="9.140625" style="1004"/>
    <col min="9" max="9" width="22.28515625" bestFit="1" customWidth="1"/>
    <col min="10" max="10" width="23.5703125" bestFit="1" customWidth="1"/>
  </cols>
  <sheetData>
    <row r="1" spans="1:9" s="1160" customFormat="1" ht="39" customHeight="1" x14ac:dyDescent="0.35">
      <c r="A1" s="2363" t="s">
        <v>777</v>
      </c>
      <c r="B1" s="2363"/>
      <c r="C1" s="2363"/>
      <c r="D1" s="2363"/>
      <c r="E1" s="2363"/>
      <c r="F1" s="1686"/>
      <c r="G1" s="1686"/>
      <c r="H1" s="1686"/>
      <c r="I1" s="1686"/>
    </row>
    <row r="2" spans="1:9" s="1160" customFormat="1" ht="41.25" customHeight="1" thickBot="1" x14ac:dyDescent="0.4">
      <c r="A2" s="2363" t="s">
        <v>776</v>
      </c>
      <c r="B2" s="2363"/>
      <c r="C2" s="2363"/>
      <c r="D2" s="2363"/>
      <c r="E2" s="2363"/>
      <c r="F2" s="1686"/>
      <c r="G2" s="1686"/>
      <c r="H2" s="1686"/>
      <c r="I2" s="1686"/>
    </row>
    <row r="3" spans="1:9" s="1690" customFormat="1" ht="35.1" customHeight="1" thickBot="1" x14ac:dyDescent="0.4">
      <c r="A3" s="1688" t="s">
        <v>1</v>
      </c>
      <c r="B3" s="1688" t="s">
        <v>2</v>
      </c>
      <c r="C3" s="1441"/>
      <c r="D3" s="1688" t="s">
        <v>1</v>
      </c>
      <c r="E3" s="1688" t="s">
        <v>115</v>
      </c>
      <c r="F3" s="1442"/>
      <c r="G3" s="1442"/>
      <c r="H3" s="1689"/>
    </row>
    <row r="4" spans="1:9" s="1147" customFormat="1" ht="35.1" customHeight="1" thickBot="1" x14ac:dyDescent="0.25">
      <c r="A4" s="1688" t="s">
        <v>3</v>
      </c>
      <c r="B4" s="1685" t="s">
        <v>430</v>
      </c>
      <c r="C4" s="1446"/>
      <c r="D4" s="1688" t="s">
        <v>122</v>
      </c>
      <c r="E4" s="1685" t="s">
        <v>432</v>
      </c>
    </row>
    <row r="5" spans="1:9" s="1147" customFormat="1" ht="35.1" customHeight="1" thickBot="1" x14ac:dyDescent="0.25">
      <c r="A5" s="1688" t="s">
        <v>4</v>
      </c>
      <c r="B5" s="1685" t="s">
        <v>437</v>
      </c>
      <c r="C5" s="1446"/>
      <c r="D5" s="1688" t="s">
        <v>123</v>
      </c>
      <c r="E5" s="1685" t="s">
        <v>785</v>
      </c>
    </row>
    <row r="6" spans="1:9" s="1147" customFormat="1" ht="35.1" customHeight="1" thickBot="1" x14ac:dyDescent="0.25">
      <c r="A6" s="1688" t="s">
        <v>5</v>
      </c>
      <c r="B6" s="1685" t="s">
        <v>453</v>
      </c>
      <c r="C6" s="1446"/>
      <c r="D6" s="1688" t="s">
        <v>124</v>
      </c>
      <c r="E6" s="1685" t="s">
        <v>681</v>
      </c>
    </row>
    <row r="7" spans="1:9" s="1147" customFormat="1" ht="35.1" customHeight="1" thickBot="1" x14ac:dyDescent="0.25">
      <c r="A7" s="1688" t="s">
        <v>6</v>
      </c>
      <c r="B7" s="1685" t="s">
        <v>789</v>
      </c>
      <c r="C7" s="1446"/>
      <c r="D7" s="1688" t="s">
        <v>125</v>
      </c>
      <c r="E7" s="1685" t="s">
        <v>434</v>
      </c>
    </row>
    <row r="8" spans="1:9" s="1147" customFormat="1" ht="35.1" customHeight="1" thickBot="1" x14ac:dyDescent="0.25">
      <c r="A8" s="1688" t="s">
        <v>73</v>
      </c>
      <c r="B8" s="1685" t="s">
        <v>791</v>
      </c>
      <c r="C8" s="1446"/>
      <c r="D8" s="1688" t="s">
        <v>126</v>
      </c>
      <c r="E8" s="1685" t="s">
        <v>790</v>
      </c>
    </row>
    <row r="9" spans="1:9" s="1147" customFormat="1" ht="35.1" customHeight="1" thickBot="1" x14ac:dyDescent="0.25">
      <c r="A9" s="1688" t="s">
        <v>74</v>
      </c>
      <c r="B9" s="1685" t="s">
        <v>794</v>
      </c>
      <c r="C9" s="1449"/>
      <c r="D9" s="1688" t="s">
        <v>127</v>
      </c>
      <c r="E9" s="1685" t="s">
        <v>796</v>
      </c>
    </row>
    <row r="10" spans="1:9" s="1147" customFormat="1" ht="35.1" customHeight="1" thickBot="1" x14ac:dyDescent="0.35">
      <c r="A10" s="1694"/>
      <c r="B10" s="1398"/>
      <c r="C10" s="1145"/>
      <c r="D10" s="1694"/>
      <c r="E10" s="1398"/>
      <c r="F10" s="1399"/>
    </row>
    <row r="11" spans="1:9" s="1690" customFormat="1" ht="35.1" customHeight="1" thickBot="1" x14ac:dyDescent="0.4">
      <c r="A11" s="1691" t="s">
        <v>1</v>
      </c>
      <c r="B11" s="1691" t="s">
        <v>7</v>
      </c>
      <c r="C11" s="1692"/>
      <c r="D11" s="1688" t="s">
        <v>1</v>
      </c>
      <c r="E11" s="1688" t="s">
        <v>190</v>
      </c>
    </row>
    <row r="12" spans="1:9" s="1147" customFormat="1" ht="35.1" customHeight="1" thickBot="1" x14ac:dyDescent="0.25">
      <c r="A12" s="1688" t="s">
        <v>8</v>
      </c>
      <c r="B12" s="1685" t="s">
        <v>784</v>
      </c>
      <c r="C12" s="1394"/>
      <c r="D12" s="1688" t="s">
        <v>194</v>
      </c>
      <c r="E12" s="1685" t="s">
        <v>470</v>
      </c>
    </row>
    <row r="13" spans="1:9" s="1147" customFormat="1" ht="35.1" customHeight="1" thickBot="1" x14ac:dyDescent="0.25">
      <c r="A13" s="1688" t="s">
        <v>9</v>
      </c>
      <c r="B13" s="1685" t="s">
        <v>786</v>
      </c>
      <c r="C13" s="1394"/>
      <c r="D13" s="1688" t="s">
        <v>195</v>
      </c>
      <c r="E13" s="1685" t="s">
        <v>649</v>
      </c>
    </row>
    <row r="14" spans="1:9" s="1147" customFormat="1" ht="35.1" customHeight="1" thickBot="1" x14ac:dyDescent="0.25">
      <c r="A14" s="1688" t="s">
        <v>10</v>
      </c>
      <c r="B14" s="1685" t="s">
        <v>788</v>
      </c>
      <c r="C14" s="1394"/>
      <c r="D14" s="1688" t="s">
        <v>196</v>
      </c>
      <c r="E14" s="1685" t="s">
        <v>787</v>
      </c>
    </row>
    <row r="15" spans="1:9" s="1147" customFormat="1" ht="35.1" customHeight="1" thickBot="1" x14ac:dyDescent="0.25">
      <c r="A15" s="1688" t="s">
        <v>11</v>
      </c>
      <c r="B15" s="1685" t="s">
        <v>461</v>
      </c>
      <c r="C15" s="1394"/>
      <c r="D15" s="1688" t="s">
        <v>197</v>
      </c>
      <c r="E15" s="1685" t="s">
        <v>686</v>
      </c>
    </row>
    <row r="16" spans="1:9" s="1147" customFormat="1" ht="35.1" customHeight="1" thickBot="1" x14ac:dyDescent="0.25">
      <c r="A16" s="1688" t="s">
        <v>75</v>
      </c>
      <c r="B16" s="1685" t="s">
        <v>792</v>
      </c>
      <c r="C16" s="1394"/>
      <c r="D16" s="1688" t="s">
        <v>198</v>
      </c>
      <c r="E16" s="1685" t="s">
        <v>793</v>
      </c>
      <c r="F16" s="1516"/>
    </row>
    <row r="17" spans="1:8" s="1147" customFormat="1" ht="35.1" customHeight="1" thickBot="1" x14ac:dyDescent="0.35">
      <c r="A17" s="1688" t="s">
        <v>76</v>
      </c>
      <c r="B17" s="1685" t="s">
        <v>795</v>
      </c>
      <c r="D17" s="1695"/>
    </row>
    <row r="18" spans="1:8" s="1147" customFormat="1" ht="35.1" customHeight="1" thickBot="1" x14ac:dyDescent="0.35">
      <c r="A18" s="1695"/>
      <c r="C18" s="1392"/>
      <c r="D18" s="1695"/>
    </row>
    <row r="19" spans="1:8" s="1690" customFormat="1" ht="35.1" customHeight="1" thickBot="1" x14ac:dyDescent="0.4">
      <c r="A19" s="1688" t="s">
        <v>1</v>
      </c>
      <c r="B19" s="1688" t="s">
        <v>114</v>
      </c>
      <c r="C19" s="1692"/>
      <c r="D19" s="1453"/>
      <c r="E19" s="1693"/>
      <c r="F19" s="1693"/>
    </row>
    <row r="20" spans="1:8" s="1147" customFormat="1" ht="35.1" customHeight="1" thickBot="1" x14ac:dyDescent="0.35">
      <c r="A20" s="1688" t="s">
        <v>116</v>
      </c>
      <c r="B20" s="1685" t="s">
        <v>678</v>
      </c>
      <c r="C20" s="1394"/>
      <c r="D20" s="1393"/>
      <c r="E20" s="1396"/>
      <c r="F20" s="1396"/>
    </row>
    <row r="21" spans="1:8" s="1147" customFormat="1" ht="35.1" customHeight="1" thickBot="1" x14ac:dyDescent="0.35">
      <c r="A21" s="1688" t="s">
        <v>117</v>
      </c>
      <c r="B21" s="1685" t="s">
        <v>459</v>
      </c>
      <c r="C21" s="1394"/>
      <c r="D21" s="1393"/>
      <c r="E21" s="1396"/>
      <c r="F21" s="1396"/>
    </row>
    <row r="22" spans="1:8" s="1147" customFormat="1" ht="35.1" customHeight="1" thickBot="1" x14ac:dyDescent="0.35">
      <c r="A22" s="1688" t="s">
        <v>118</v>
      </c>
      <c r="B22" s="1685" t="s">
        <v>472</v>
      </c>
      <c r="C22" s="1394"/>
      <c r="D22" s="1393"/>
      <c r="E22" s="1145"/>
      <c r="F22" s="1145"/>
    </row>
    <row r="23" spans="1:8" s="1147" customFormat="1" ht="35.1" customHeight="1" thickBot="1" x14ac:dyDescent="0.35">
      <c r="A23" s="1688" t="s">
        <v>119</v>
      </c>
      <c r="B23" s="1685" t="s">
        <v>457</v>
      </c>
      <c r="C23" s="1394"/>
      <c r="D23" s="1393"/>
      <c r="E23" s="1400"/>
      <c r="F23" s="1400"/>
    </row>
    <row r="24" spans="1:8" s="1147" customFormat="1" ht="35.1" customHeight="1" thickBot="1" x14ac:dyDescent="0.35">
      <c r="A24" s="1688" t="s">
        <v>120</v>
      </c>
      <c r="B24" s="1685" t="s">
        <v>463</v>
      </c>
      <c r="C24" s="1394"/>
      <c r="D24" s="1393"/>
      <c r="E24" s="1145"/>
      <c r="F24" s="1145"/>
    </row>
    <row r="25" spans="1:8" s="1147" customFormat="1" ht="35.1" customHeight="1" thickBot="1" x14ac:dyDescent="0.35">
      <c r="A25" s="1688" t="s">
        <v>121</v>
      </c>
      <c r="B25" s="1685" t="s">
        <v>797</v>
      </c>
      <c r="C25" s="1394"/>
      <c r="D25" s="1393"/>
      <c r="E25" s="1145"/>
      <c r="F25" s="1145"/>
    </row>
    <row r="26" spans="1:8" s="1168" customFormat="1" ht="55.5" customHeight="1" x14ac:dyDescent="0.35">
      <c r="A26" s="1696"/>
      <c r="D26" s="1393"/>
    </row>
    <row r="27" spans="1:8" s="1168" customFormat="1" ht="55.5" customHeight="1" x14ac:dyDescent="0.35">
      <c r="A27" s="1696"/>
      <c r="D27" s="1393"/>
    </row>
    <row r="28" spans="1:8" s="1168" customFormat="1" ht="55.5" customHeight="1" x14ac:dyDescent="0.35">
      <c r="A28" s="1696"/>
      <c r="D28" s="1393"/>
    </row>
    <row r="29" spans="1:8" s="1168" customFormat="1" ht="55.5" customHeight="1" x14ac:dyDescent="0.35">
      <c r="A29" s="1696"/>
      <c r="C29" s="1165"/>
      <c r="D29" s="1393"/>
    </row>
    <row r="30" spans="1:8" s="1147" customFormat="1" x14ac:dyDescent="0.3">
      <c r="A30" s="1695"/>
      <c r="D30" s="1695"/>
      <c r="H30" s="1687"/>
    </row>
    <row r="31" spans="1:8" s="1147" customFormat="1" x14ac:dyDescent="0.3">
      <c r="A31" s="1695"/>
      <c r="D31" s="1695"/>
      <c r="H31" s="1687"/>
    </row>
    <row r="32" spans="1:8" s="1147" customFormat="1" x14ac:dyDescent="0.3">
      <c r="A32" s="1695"/>
      <c r="D32" s="1695"/>
      <c r="H32" s="1687"/>
    </row>
    <row r="36" spans="6:6" x14ac:dyDescent="0.3">
      <c r="F36" t="s">
        <v>0</v>
      </c>
    </row>
  </sheetData>
  <mergeCells count="2">
    <mergeCell ref="A2:E2"/>
    <mergeCell ref="A1:E1"/>
  </mergeCells>
  <pageMargins left="0" right="0" top="0" bottom="0" header="0" footer="0"/>
  <pageSetup paperSize="9" scale="70" orientation="portrait" r:id="rId1"/>
  <colBreaks count="2" manualBreakCount="2">
    <brk id="5" max="24" man="1"/>
    <brk id="9" max="2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"/>
  <sheetViews>
    <sheetView zoomScale="40" zoomScaleNormal="40" zoomScaleSheetLayoutView="19" zoomScalePageLayoutView="35" workbookViewId="0">
      <selection activeCell="O90" sqref="O90"/>
    </sheetView>
  </sheetViews>
  <sheetFormatPr defaultRowHeight="69" customHeight="1" x14ac:dyDescent="0.7"/>
  <cols>
    <col min="1" max="1" width="14.85546875" style="1241" customWidth="1"/>
    <col min="2" max="2" width="50.140625" customWidth="1"/>
    <col min="3" max="3" width="29.5703125" customWidth="1"/>
    <col min="4" max="4" width="18.85546875" customWidth="1"/>
    <col min="5" max="5" width="23.5703125" customWidth="1"/>
    <col min="6" max="6" width="69.85546875" customWidth="1"/>
    <col min="7" max="7" width="62.85546875" customWidth="1"/>
    <col min="8" max="8" width="17.42578125" style="1024" customWidth="1"/>
    <col min="9" max="9" width="17.140625" style="1024" customWidth="1"/>
    <col min="10" max="10" width="50.28515625" customWidth="1"/>
    <col min="11" max="11" width="2.85546875" customWidth="1"/>
  </cols>
  <sheetData>
    <row r="1" spans="1:10" s="1160" customFormat="1" ht="42" customHeight="1" x14ac:dyDescent="0.35">
      <c r="A1" s="2446" t="s">
        <v>391</v>
      </c>
      <c r="B1" s="2446"/>
      <c r="C1" s="2446"/>
      <c r="D1" s="2446"/>
      <c r="E1" s="2446"/>
      <c r="F1" s="2446"/>
      <c r="G1" s="2446"/>
      <c r="H1" s="2446"/>
      <c r="I1" s="2446"/>
      <c r="J1" s="2446"/>
    </row>
    <row r="2" spans="1:10" s="1160" customFormat="1" ht="42" customHeight="1" thickBot="1" x14ac:dyDescent="0.4">
      <c r="A2" s="2446" t="s">
        <v>698</v>
      </c>
      <c r="B2" s="2446"/>
      <c r="C2" s="2446"/>
      <c r="D2" s="2446"/>
      <c r="E2" s="2446"/>
      <c r="F2" s="2446"/>
      <c r="G2" s="2446"/>
      <c r="H2" s="2446"/>
      <c r="I2" s="2446"/>
      <c r="J2" s="2446"/>
    </row>
    <row r="3" spans="1:10" s="1160" customFormat="1" ht="42" customHeight="1" thickBot="1" x14ac:dyDescent="0.45">
      <c r="A3" s="1374" t="s">
        <v>1</v>
      </c>
      <c r="B3" s="2447" t="s">
        <v>2</v>
      </c>
      <c r="C3" s="2448"/>
      <c r="D3" s="1208"/>
      <c r="E3" s="894" t="s">
        <v>1</v>
      </c>
      <c r="F3" s="894" t="s">
        <v>190</v>
      </c>
      <c r="G3" s="1209"/>
      <c r="H3" s="2455"/>
      <c r="I3" s="2455"/>
      <c r="J3" s="2455"/>
    </row>
    <row r="4" spans="1:10" s="1160" customFormat="1" ht="42" customHeight="1" x14ac:dyDescent="0.4">
      <c r="A4" s="1373" t="s">
        <v>3</v>
      </c>
      <c r="B4" s="2449" t="s">
        <v>3</v>
      </c>
      <c r="C4" s="2450"/>
      <c r="D4" s="1210"/>
      <c r="E4" s="1375" t="s">
        <v>194</v>
      </c>
      <c r="F4" s="1376" t="s">
        <v>194</v>
      </c>
      <c r="G4" s="1212"/>
      <c r="H4" s="2455"/>
      <c r="I4" s="2455"/>
      <c r="J4" s="2455"/>
    </row>
    <row r="5" spans="1:10" s="1160" customFormat="1" ht="42" customHeight="1" x14ac:dyDescent="0.4">
      <c r="A5" s="1233" t="s">
        <v>4</v>
      </c>
      <c r="B5" s="2451" t="s">
        <v>4</v>
      </c>
      <c r="C5" s="2452"/>
      <c r="D5" s="1210"/>
      <c r="E5" s="1216" t="s">
        <v>195</v>
      </c>
      <c r="F5" s="1211" t="s">
        <v>195</v>
      </c>
      <c r="G5" s="1212"/>
      <c r="H5" s="2455"/>
      <c r="I5" s="2455"/>
      <c r="J5" s="2455"/>
    </row>
    <row r="6" spans="1:10" s="1160" customFormat="1" ht="42" customHeight="1" x14ac:dyDescent="0.4">
      <c r="A6" s="1233" t="s">
        <v>5</v>
      </c>
      <c r="B6" s="2451" t="s">
        <v>5</v>
      </c>
      <c r="C6" s="2452"/>
      <c r="D6" s="1210"/>
      <c r="E6" s="1216" t="s">
        <v>196</v>
      </c>
      <c r="F6" s="1211" t="s">
        <v>196</v>
      </c>
      <c r="G6" s="1212"/>
      <c r="H6" s="2455"/>
      <c r="I6" s="2455"/>
      <c r="J6" s="2455"/>
    </row>
    <row r="7" spans="1:10" s="1160" customFormat="1" ht="42" customHeight="1" x14ac:dyDescent="0.4">
      <c r="A7" s="1233" t="s">
        <v>6</v>
      </c>
      <c r="B7" s="2451" t="s">
        <v>6</v>
      </c>
      <c r="C7" s="2452"/>
      <c r="D7" s="1210"/>
      <c r="E7" s="1216" t="s">
        <v>197</v>
      </c>
      <c r="F7" s="1211" t="s">
        <v>197</v>
      </c>
      <c r="G7" s="1212"/>
      <c r="H7" s="2455"/>
      <c r="I7" s="2455"/>
      <c r="J7" s="2455"/>
    </row>
    <row r="8" spans="1:10" s="1160" customFormat="1" ht="42" customHeight="1" thickBot="1" x14ac:dyDescent="0.45">
      <c r="A8" s="1234" t="s">
        <v>73</v>
      </c>
      <c r="B8" s="2453" t="s">
        <v>73</v>
      </c>
      <c r="C8" s="2454"/>
      <c r="D8" s="1210"/>
      <c r="E8" s="1217" t="s">
        <v>198</v>
      </c>
      <c r="F8" s="1213" t="s">
        <v>198</v>
      </c>
      <c r="G8" s="1212"/>
      <c r="H8" s="2455"/>
      <c r="I8" s="2455"/>
      <c r="J8" s="2455"/>
    </row>
    <row r="9" spans="1:10" s="1168" customFormat="1" ht="42" customHeight="1" thickBot="1" x14ac:dyDescent="0.45">
      <c r="A9" s="1235"/>
      <c r="B9" s="1214"/>
      <c r="C9" s="1210"/>
      <c r="D9" s="1166"/>
      <c r="E9" s="1164"/>
      <c r="F9" s="1214"/>
      <c r="G9" s="1167"/>
      <c r="H9" s="2455"/>
      <c r="I9" s="2455"/>
      <c r="J9" s="2455"/>
    </row>
    <row r="10" spans="1:10" s="1160" customFormat="1" ht="42" customHeight="1" thickBot="1" x14ac:dyDescent="0.45">
      <c r="A10" s="1374" t="s">
        <v>1</v>
      </c>
      <c r="B10" s="2447" t="s">
        <v>7</v>
      </c>
      <c r="C10" s="2448"/>
      <c r="D10" s="1210"/>
      <c r="E10" s="894" t="s">
        <v>1</v>
      </c>
      <c r="F10" s="894" t="s">
        <v>191</v>
      </c>
      <c r="G10" s="1167"/>
      <c r="H10" s="2455"/>
      <c r="I10" s="2455"/>
      <c r="J10" s="2455"/>
    </row>
    <row r="11" spans="1:10" s="1160" customFormat="1" ht="42" customHeight="1" x14ac:dyDescent="0.4">
      <c r="A11" s="1373" t="s">
        <v>8</v>
      </c>
      <c r="B11" s="2449" t="s">
        <v>8</v>
      </c>
      <c r="C11" s="2450"/>
      <c r="D11" s="1210"/>
      <c r="E11" s="1375" t="s">
        <v>199</v>
      </c>
      <c r="F11" s="1376" t="s">
        <v>199</v>
      </c>
      <c r="G11" s="1167"/>
      <c r="H11" s="2455"/>
      <c r="I11" s="2455"/>
      <c r="J11" s="2455"/>
    </row>
    <row r="12" spans="1:10" s="1160" customFormat="1" ht="42" customHeight="1" x14ac:dyDescent="0.4">
      <c r="A12" s="1233" t="s">
        <v>9</v>
      </c>
      <c r="B12" s="2451" t="s">
        <v>9</v>
      </c>
      <c r="C12" s="2452"/>
      <c r="D12" s="1210"/>
      <c r="E12" s="1216" t="s">
        <v>200</v>
      </c>
      <c r="F12" s="1211" t="s">
        <v>200</v>
      </c>
      <c r="G12" s="1167"/>
      <c r="H12" s="2455"/>
      <c r="I12" s="2455"/>
      <c r="J12" s="2455"/>
    </row>
    <row r="13" spans="1:10" s="1160" customFormat="1" ht="42" customHeight="1" x14ac:dyDescent="0.4">
      <c r="A13" s="1233" t="s">
        <v>10</v>
      </c>
      <c r="B13" s="2451" t="s">
        <v>10</v>
      </c>
      <c r="C13" s="2452"/>
      <c r="D13" s="1210"/>
      <c r="E13" s="1216" t="s">
        <v>201</v>
      </c>
      <c r="F13" s="1211" t="s">
        <v>201</v>
      </c>
      <c r="G13" s="1167"/>
      <c r="H13" s="2455"/>
      <c r="I13" s="2455"/>
      <c r="J13" s="2455"/>
    </row>
    <row r="14" spans="1:10" s="1160" customFormat="1" ht="42" customHeight="1" x14ac:dyDescent="0.4">
      <c r="A14" s="1233" t="s">
        <v>11</v>
      </c>
      <c r="B14" s="2451" t="s">
        <v>11</v>
      </c>
      <c r="C14" s="2452"/>
      <c r="D14" s="1210"/>
      <c r="E14" s="1216" t="s">
        <v>202</v>
      </c>
      <c r="F14" s="1211" t="s">
        <v>202</v>
      </c>
      <c r="G14" s="1167"/>
      <c r="H14" s="2455"/>
      <c r="I14" s="2455"/>
      <c r="J14" s="2455"/>
    </row>
    <row r="15" spans="1:10" s="1160" customFormat="1" ht="42" customHeight="1" thickBot="1" x14ac:dyDescent="0.45">
      <c r="A15" s="1234" t="s">
        <v>75</v>
      </c>
      <c r="B15" s="2453" t="s">
        <v>75</v>
      </c>
      <c r="C15" s="2454"/>
      <c r="D15" s="1210"/>
      <c r="E15" s="1217" t="s">
        <v>203</v>
      </c>
      <c r="F15" s="1213" t="s">
        <v>203</v>
      </c>
      <c r="G15" s="1212"/>
      <c r="H15" s="2455"/>
      <c r="I15" s="2455"/>
      <c r="J15" s="2455"/>
    </row>
    <row r="16" spans="1:10" s="1160" customFormat="1" ht="42" customHeight="1" thickBot="1" x14ac:dyDescent="0.75">
      <c r="A16" s="1236"/>
      <c r="B16" s="1215"/>
      <c r="C16" s="1166"/>
      <c r="D16" s="1210"/>
      <c r="E16" s="1164"/>
      <c r="F16" s="1214"/>
      <c r="G16" s="1167"/>
      <c r="H16" s="1280"/>
      <c r="I16" s="1280"/>
      <c r="J16" s="1212"/>
    </row>
    <row r="17" spans="1:10" s="1160" customFormat="1" ht="42" customHeight="1" thickBot="1" x14ac:dyDescent="0.75">
      <c r="A17" s="1374" t="s">
        <v>1</v>
      </c>
      <c r="B17" s="2447" t="s">
        <v>114</v>
      </c>
      <c r="C17" s="2448"/>
      <c r="D17" s="1210"/>
      <c r="E17" s="894" t="s">
        <v>1</v>
      </c>
      <c r="F17" s="894" t="s">
        <v>192</v>
      </c>
      <c r="G17" s="1167"/>
      <c r="H17" s="1280"/>
      <c r="I17" s="1280"/>
      <c r="J17" s="1212"/>
    </row>
    <row r="18" spans="1:10" s="1160" customFormat="1" ht="42" customHeight="1" x14ac:dyDescent="0.7">
      <c r="A18" s="1373" t="s">
        <v>116</v>
      </c>
      <c r="B18" s="2449" t="s">
        <v>116</v>
      </c>
      <c r="C18" s="2450"/>
      <c r="D18" s="1210"/>
      <c r="E18" s="1375" t="s">
        <v>204</v>
      </c>
      <c r="F18" s="1376" t="s">
        <v>204</v>
      </c>
      <c r="G18" s="1167"/>
      <c r="H18" s="1280"/>
      <c r="I18" s="1280"/>
      <c r="J18" s="1212"/>
    </row>
    <row r="19" spans="1:10" s="1160" customFormat="1" ht="42" customHeight="1" x14ac:dyDescent="0.7">
      <c r="A19" s="1233" t="s">
        <v>117</v>
      </c>
      <c r="B19" s="2451" t="s">
        <v>117</v>
      </c>
      <c r="C19" s="2452"/>
      <c r="D19" s="1210"/>
      <c r="E19" s="1216" t="s">
        <v>205</v>
      </c>
      <c r="F19" s="1211" t="s">
        <v>205</v>
      </c>
      <c r="G19" s="1167"/>
      <c r="H19" s="1281"/>
      <c r="I19" s="1280"/>
      <c r="J19" s="1212"/>
    </row>
    <row r="20" spans="1:10" s="1160" customFormat="1" ht="42" customHeight="1" x14ac:dyDescent="0.7">
      <c r="A20" s="1233" t="s">
        <v>118</v>
      </c>
      <c r="B20" s="2451" t="s">
        <v>118</v>
      </c>
      <c r="C20" s="2452"/>
      <c r="D20" s="1210"/>
      <c r="E20" s="1216" t="s">
        <v>206</v>
      </c>
      <c r="F20" s="1211" t="s">
        <v>206</v>
      </c>
      <c r="G20" s="1167"/>
      <c r="H20" s="1280"/>
      <c r="I20" s="1280"/>
      <c r="J20" s="1212"/>
    </row>
    <row r="21" spans="1:10" s="1160" customFormat="1" ht="42" customHeight="1" x14ac:dyDescent="0.7">
      <c r="A21" s="1233" t="s">
        <v>119</v>
      </c>
      <c r="B21" s="2451" t="s">
        <v>119</v>
      </c>
      <c r="C21" s="2452"/>
      <c r="D21" s="1210"/>
      <c r="E21" s="1216" t="s">
        <v>207</v>
      </c>
      <c r="F21" s="1211" t="s">
        <v>207</v>
      </c>
      <c r="G21" s="1167"/>
      <c r="H21" s="1280"/>
      <c r="I21" s="1280"/>
      <c r="J21" s="1212"/>
    </row>
    <row r="22" spans="1:10" s="1218" customFormat="1" ht="42" customHeight="1" thickBot="1" x14ac:dyDescent="0.75">
      <c r="A22" s="1234" t="s">
        <v>120</v>
      </c>
      <c r="B22" s="2453" t="s">
        <v>120</v>
      </c>
      <c r="C22" s="2454"/>
      <c r="D22" s="1166"/>
      <c r="E22" s="1217" t="s">
        <v>208</v>
      </c>
      <c r="F22" s="1213" t="s">
        <v>208</v>
      </c>
      <c r="G22" s="1167"/>
      <c r="H22" s="1282"/>
      <c r="I22" s="1282"/>
      <c r="J22" s="1168"/>
    </row>
    <row r="23" spans="1:10" s="1168" customFormat="1" ht="42" customHeight="1" thickBot="1" x14ac:dyDescent="0.75">
      <c r="A23" s="1235"/>
      <c r="B23" s="1165"/>
      <c r="C23" s="1165"/>
      <c r="D23" s="1166"/>
      <c r="E23" s="1164"/>
      <c r="F23" s="1165"/>
      <c r="G23" s="1167"/>
      <c r="H23" s="1282"/>
      <c r="I23" s="1282"/>
    </row>
    <row r="24" spans="1:10" s="1218" customFormat="1" ht="42" customHeight="1" thickBot="1" x14ac:dyDescent="0.75">
      <c r="A24" s="1374" t="s">
        <v>1</v>
      </c>
      <c r="B24" s="2447" t="s">
        <v>115</v>
      </c>
      <c r="C24" s="2448"/>
      <c r="D24" s="1166"/>
      <c r="E24" s="894" t="s">
        <v>1</v>
      </c>
      <c r="F24" s="894" t="s">
        <v>193</v>
      </c>
      <c r="G24" s="1167"/>
      <c r="H24" s="1282"/>
      <c r="I24" s="1282"/>
      <c r="J24" s="1168"/>
    </row>
    <row r="25" spans="1:10" s="1218" customFormat="1" ht="42" customHeight="1" x14ac:dyDescent="0.7">
      <c r="A25" s="1373" t="s">
        <v>122</v>
      </c>
      <c r="B25" s="2449" t="s">
        <v>122</v>
      </c>
      <c r="C25" s="2450"/>
      <c r="D25" s="1166"/>
      <c r="E25" s="1375" t="s">
        <v>209</v>
      </c>
      <c r="F25" s="1376" t="s">
        <v>209</v>
      </c>
      <c r="G25" s="1167"/>
      <c r="H25" s="1282"/>
      <c r="I25" s="1282"/>
      <c r="J25" s="1168"/>
    </row>
    <row r="26" spans="1:10" s="1218" customFormat="1" ht="42" customHeight="1" x14ac:dyDescent="0.7">
      <c r="A26" s="1233" t="s">
        <v>123</v>
      </c>
      <c r="B26" s="2451" t="s">
        <v>123</v>
      </c>
      <c r="C26" s="2452"/>
      <c r="D26" s="1166"/>
      <c r="E26" s="1216" t="s">
        <v>210</v>
      </c>
      <c r="F26" s="1211" t="s">
        <v>210</v>
      </c>
      <c r="G26" s="1167"/>
      <c r="H26" s="1282"/>
      <c r="I26" s="1282"/>
      <c r="J26" s="1168"/>
    </row>
    <row r="27" spans="1:10" s="1218" customFormat="1" ht="42" customHeight="1" x14ac:dyDescent="0.7">
      <c r="A27" s="1233" t="s">
        <v>124</v>
      </c>
      <c r="B27" s="2451" t="s">
        <v>124</v>
      </c>
      <c r="C27" s="2452"/>
      <c r="D27" s="1166"/>
      <c r="E27" s="1216" t="s">
        <v>211</v>
      </c>
      <c r="F27" s="1211" t="s">
        <v>211</v>
      </c>
      <c r="G27" s="1167"/>
      <c r="H27" s="1282"/>
      <c r="I27" s="1282"/>
      <c r="J27" s="1168"/>
    </row>
    <row r="28" spans="1:10" s="1218" customFormat="1" ht="42" customHeight="1" x14ac:dyDescent="0.7">
      <c r="A28" s="1233" t="s">
        <v>125</v>
      </c>
      <c r="B28" s="2451" t="s">
        <v>125</v>
      </c>
      <c r="C28" s="2452"/>
      <c r="D28" s="1166"/>
      <c r="E28" s="1216" t="s">
        <v>212</v>
      </c>
      <c r="F28" s="1211" t="s">
        <v>212</v>
      </c>
      <c r="G28" s="1167"/>
      <c r="H28" s="1282"/>
      <c r="I28" s="1282"/>
      <c r="J28" s="1168"/>
    </row>
    <row r="29" spans="1:10" s="1218" customFormat="1" ht="42" customHeight="1" thickBot="1" x14ac:dyDescent="0.75">
      <c r="A29" s="1234" t="s">
        <v>126</v>
      </c>
      <c r="B29" s="2453" t="s">
        <v>126</v>
      </c>
      <c r="C29" s="2454"/>
      <c r="D29" s="1166"/>
      <c r="E29" s="892" t="s">
        <v>213</v>
      </c>
      <c r="F29" s="1372" t="s">
        <v>213</v>
      </c>
      <c r="G29" s="1167"/>
      <c r="H29" s="1282"/>
      <c r="I29" s="1282"/>
      <c r="J29" s="1168"/>
    </row>
    <row r="30" spans="1:10" s="1168" customFormat="1" ht="42" customHeight="1" x14ac:dyDescent="0.7">
      <c r="A30" s="1235"/>
      <c r="B30" s="1165"/>
      <c r="C30" s="1165"/>
      <c r="D30" s="1166"/>
      <c r="E30" s="1164"/>
      <c r="F30" s="1165"/>
      <c r="G30" s="1167"/>
      <c r="H30" s="1282"/>
      <c r="I30" s="1282"/>
    </row>
    <row r="31" spans="1:10" s="1160" customFormat="1" ht="42" customHeight="1" x14ac:dyDescent="0.35">
      <c r="A31" s="2472" t="s">
        <v>391</v>
      </c>
      <c r="B31" s="2472"/>
      <c r="C31" s="2472"/>
      <c r="D31" s="2472"/>
      <c r="E31" s="2472"/>
      <c r="F31" s="2472"/>
      <c r="G31" s="2472"/>
      <c r="H31" s="2472"/>
      <c r="I31" s="2472"/>
      <c r="J31" s="2472"/>
    </row>
    <row r="32" spans="1:10" s="1160" customFormat="1" ht="69" customHeight="1" thickBot="1" x14ac:dyDescent="0.4">
      <c r="A32" s="2471" t="s">
        <v>647</v>
      </c>
      <c r="B32" s="2471"/>
      <c r="C32" s="2471"/>
      <c r="D32" s="2471"/>
      <c r="E32" s="2471"/>
      <c r="F32" s="2471"/>
      <c r="G32" s="2471"/>
      <c r="H32" s="2471"/>
      <c r="I32" s="2471"/>
      <c r="J32" s="2471"/>
    </row>
    <row r="33" spans="1:10" s="1160" customFormat="1" ht="69" customHeight="1" thickBot="1" x14ac:dyDescent="0.4">
      <c r="A33" s="2475" t="s">
        <v>12</v>
      </c>
      <c r="B33" s="1025" t="s">
        <v>13</v>
      </c>
      <c r="C33" s="1122" t="s">
        <v>15</v>
      </c>
      <c r="D33" s="1027" t="s">
        <v>16</v>
      </c>
      <c r="E33" s="1123" t="s">
        <v>17</v>
      </c>
      <c r="F33" s="2443" t="s">
        <v>18</v>
      </c>
      <c r="G33" s="2444"/>
      <c r="H33" s="2422" t="s">
        <v>19</v>
      </c>
      <c r="I33" s="2423"/>
      <c r="J33" s="1150" t="s">
        <v>103</v>
      </c>
    </row>
    <row r="34" spans="1:10" s="1160" customFormat="1" ht="69" customHeight="1" thickBot="1" x14ac:dyDescent="0.4">
      <c r="A34" s="2476"/>
      <c r="B34" s="2432" t="s">
        <v>729</v>
      </c>
      <c r="C34" s="1169" t="s">
        <v>36</v>
      </c>
      <c r="D34" s="952">
        <v>0.58333333333333337</v>
      </c>
      <c r="E34" s="1170" t="s">
        <v>20</v>
      </c>
      <c r="F34" s="1173" t="str">
        <f>$B$4</f>
        <v>A1</v>
      </c>
      <c r="G34" s="1174" t="str">
        <f>$B$7</f>
        <v>A4</v>
      </c>
      <c r="H34" s="1242"/>
      <c r="I34" s="1243"/>
      <c r="J34" s="2473" t="str">
        <f>$B$8</f>
        <v>A5</v>
      </c>
    </row>
    <row r="35" spans="1:10" s="1160" customFormat="1" ht="69" customHeight="1" thickBot="1" x14ac:dyDescent="0.4">
      <c r="A35" s="2476"/>
      <c r="B35" s="2433"/>
      <c r="C35" s="1171" t="s">
        <v>222</v>
      </c>
      <c r="D35" s="954">
        <v>0.63541666666666663</v>
      </c>
      <c r="E35" s="1172" t="s">
        <v>21</v>
      </c>
      <c r="F35" s="1173" t="str">
        <f>$B$5</f>
        <v>A2</v>
      </c>
      <c r="G35" s="1174" t="str">
        <f>$B$6</f>
        <v>A3</v>
      </c>
      <c r="H35" s="1244"/>
      <c r="I35" s="1245"/>
      <c r="J35" s="2474"/>
    </row>
    <row r="36" spans="1:10" s="1160" customFormat="1" ht="69" customHeight="1" x14ac:dyDescent="0.35">
      <c r="A36" s="2476"/>
      <c r="B36" s="2433"/>
      <c r="C36" s="1175" t="s">
        <v>104</v>
      </c>
      <c r="D36" s="1072">
        <v>0.6875</v>
      </c>
      <c r="E36" s="1176" t="s">
        <v>22</v>
      </c>
      <c r="F36" s="1177" t="str">
        <f>$B$11</f>
        <v>B1</v>
      </c>
      <c r="G36" s="1349" t="str">
        <f>$B$14</f>
        <v>B4</v>
      </c>
      <c r="H36" s="1246"/>
      <c r="I36" s="1247"/>
      <c r="J36" s="2465" t="str">
        <f>$B$15</f>
        <v>B5</v>
      </c>
    </row>
    <row r="37" spans="1:10" s="1160" customFormat="1" ht="69" customHeight="1" thickBot="1" x14ac:dyDescent="0.4">
      <c r="A37" s="2476"/>
      <c r="B37" s="2434"/>
      <c r="C37" s="1178" t="s">
        <v>105</v>
      </c>
      <c r="D37" s="1073">
        <v>0.73958333333333337</v>
      </c>
      <c r="E37" s="1179" t="s">
        <v>23</v>
      </c>
      <c r="F37" s="1180" t="str">
        <f>$B$12</f>
        <v>B2</v>
      </c>
      <c r="G37" s="1181" t="str">
        <f>$B$13</f>
        <v>B3</v>
      </c>
      <c r="H37" s="1248"/>
      <c r="I37" s="1249"/>
      <c r="J37" s="2466"/>
    </row>
    <row r="38" spans="1:10" s="1160" customFormat="1" ht="69" customHeight="1" x14ac:dyDescent="0.35">
      <c r="A38" s="2476"/>
      <c r="B38" s="2393" t="s">
        <v>730</v>
      </c>
      <c r="C38" s="1182" t="s">
        <v>106</v>
      </c>
      <c r="D38" s="955">
        <v>0.75</v>
      </c>
      <c r="E38" s="1183" t="s">
        <v>128</v>
      </c>
      <c r="F38" s="1346" t="str">
        <f>$B$18</f>
        <v>C1</v>
      </c>
      <c r="G38" s="1352" t="str">
        <f>$B$21</f>
        <v>C4</v>
      </c>
      <c r="H38" s="1250"/>
      <c r="I38" s="1251"/>
      <c r="J38" s="2467" t="str">
        <f>$B$22</f>
        <v>C5</v>
      </c>
    </row>
    <row r="39" spans="1:10" s="1160" customFormat="1" ht="69" customHeight="1" thickBot="1" x14ac:dyDescent="0.4">
      <c r="A39" s="2476"/>
      <c r="B39" s="2394"/>
      <c r="C39" s="1184" t="s">
        <v>107</v>
      </c>
      <c r="D39" s="956">
        <v>0.80208333333333337</v>
      </c>
      <c r="E39" s="1185" t="s">
        <v>129</v>
      </c>
      <c r="F39" s="1347" t="str">
        <f>$B$19</f>
        <v>C2</v>
      </c>
      <c r="G39" s="1348" t="str">
        <f>$B$20</f>
        <v>C3</v>
      </c>
      <c r="H39" s="1252"/>
      <c r="I39" s="1253"/>
      <c r="J39" s="2468"/>
    </row>
    <row r="40" spans="1:10" s="1160" customFormat="1" ht="69" customHeight="1" thickBot="1" x14ac:dyDescent="0.4">
      <c r="A40" s="2476"/>
      <c r="B40" s="2391" t="s">
        <v>731</v>
      </c>
      <c r="C40" s="1186" t="s">
        <v>108</v>
      </c>
      <c r="D40" s="1086">
        <v>0.75</v>
      </c>
      <c r="E40" s="1187" t="s">
        <v>131</v>
      </c>
      <c r="F40" s="1188" t="str">
        <f>$B$25</f>
        <v>D1</v>
      </c>
      <c r="G40" s="1189" t="str">
        <f>$B$28</f>
        <v>D4</v>
      </c>
      <c r="H40" s="1254"/>
      <c r="I40" s="1255"/>
      <c r="J40" s="2469" t="str">
        <f>$B$29</f>
        <v>D5</v>
      </c>
    </row>
    <row r="41" spans="1:10" s="1160" customFormat="1" ht="69" customHeight="1" thickBot="1" x14ac:dyDescent="0.4">
      <c r="A41" s="2476"/>
      <c r="B41" s="2392"/>
      <c r="C41" s="1190" t="s">
        <v>109</v>
      </c>
      <c r="D41" s="1087">
        <v>0.80208333333333337</v>
      </c>
      <c r="E41" s="1191" t="s">
        <v>132</v>
      </c>
      <c r="F41" s="1188" t="str">
        <f>$B$26</f>
        <v>D2</v>
      </c>
      <c r="G41" s="1189" t="str">
        <f>$B$27</f>
        <v>D3</v>
      </c>
      <c r="H41" s="1256"/>
      <c r="I41" s="1257"/>
      <c r="J41" s="2470"/>
    </row>
    <row r="42" spans="1:10" s="1160" customFormat="1" ht="69" customHeight="1" x14ac:dyDescent="0.35">
      <c r="A42" s="2476"/>
      <c r="B42" s="2425" t="s">
        <v>732</v>
      </c>
      <c r="C42" s="1192" t="s">
        <v>110</v>
      </c>
      <c r="D42" s="1102">
        <v>0.75</v>
      </c>
      <c r="E42" s="1193" t="s">
        <v>214</v>
      </c>
      <c r="F42" s="1103" t="str">
        <f>$F$4</f>
        <v>E1</v>
      </c>
      <c r="G42" s="1104" t="str">
        <f>$F$7</f>
        <v>E4</v>
      </c>
      <c r="H42" s="1258"/>
      <c r="I42" s="1259"/>
      <c r="J42" s="2462" t="str">
        <f>$F$8</f>
        <v>E5</v>
      </c>
    </row>
    <row r="43" spans="1:10" s="1160" customFormat="1" ht="69" customHeight="1" thickBot="1" x14ac:dyDescent="0.4">
      <c r="A43" s="2476"/>
      <c r="B43" s="2426"/>
      <c r="C43" s="1194" t="s">
        <v>35</v>
      </c>
      <c r="D43" s="1105">
        <v>0.80208333333333337</v>
      </c>
      <c r="E43" s="1195" t="s">
        <v>215</v>
      </c>
      <c r="F43" s="1106" t="str">
        <f>$F$5</f>
        <v>E2</v>
      </c>
      <c r="G43" s="1107" t="str">
        <f>$F$6</f>
        <v>E3</v>
      </c>
      <c r="H43" s="1260"/>
      <c r="I43" s="1261"/>
      <c r="J43" s="2463"/>
    </row>
    <row r="44" spans="1:10" s="1160" customFormat="1" ht="69" customHeight="1" x14ac:dyDescent="0.35">
      <c r="A44" s="2476"/>
      <c r="B44" s="2441" t="s">
        <v>733</v>
      </c>
      <c r="C44" s="1196" t="s">
        <v>30</v>
      </c>
      <c r="D44" s="957">
        <v>0.75</v>
      </c>
      <c r="E44" s="1197" t="s">
        <v>216</v>
      </c>
      <c r="F44" s="947" t="str">
        <f>$F$11</f>
        <v>F1</v>
      </c>
      <c r="G44" s="949" t="str">
        <f>$F$14</f>
        <v>F4</v>
      </c>
      <c r="H44" s="1262"/>
      <c r="I44" s="1345"/>
      <c r="J44" s="2456" t="str">
        <f>$F$15</f>
        <v>F5</v>
      </c>
    </row>
    <row r="45" spans="1:10" s="1160" customFormat="1" ht="69" customHeight="1" thickBot="1" x14ac:dyDescent="0.4">
      <c r="A45" s="2476"/>
      <c r="B45" s="2445"/>
      <c r="C45" s="1198" t="s">
        <v>31</v>
      </c>
      <c r="D45" s="958">
        <v>0.80208333333333337</v>
      </c>
      <c r="E45" s="1199" t="s">
        <v>217</v>
      </c>
      <c r="F45" s="948" t="str">
        <f>$F$12</f>
        <v>F2</v>
      </c>
      <c r="G45" s="950" t="str">
        <f>$F$13</f>
        <v>F3</v>
      </c>
      <c r="H45" s="1263"/>
      <c r="I45" s="1264"/>
      <c r="J45" s="2457"/>
    </row>
    <row r="46" spans="1:10" s="1160" customFormat="1" ht="69" customHeight="1" x14ac:dyDescent="0.35">
      <c r="A46" s="2476"/>
      <c r="B46" s="2427" t="s">
        <v>734</v>
      </c>
      <c r="C46" s="1200" t="s">
        <v>45</v>
      </c>
      <c r="D46" s="959">
        <v>0.75</v>
      </c>
      <c r="E46" s="1201" t="s">
        <v>218</v>
      </c>
      <c r="F46" s="945" t="str">
        <f>$F$18</f>
        <v>G1</v>
      </c>
      <c r="G46" s="946" t="str">
        <f>$F$21</f>
        <v>G4</v>
      </c>
      <c r="H46" s="1265"/>
      <c r="I46" s="1266"/>
      <c r="J46" s="2458" t="str">
        <f>$F$22</f>
        <v>G5</v>
      </c>
    </row>
    <row r="47" spans="1:10" s="1160" customFormat="1" ht="69" customHeight="1" thickBot="1" x14ac:dyDescent="0.4">
      <c r="A47" s="2476"/>
      <c r="B47" s="2428"/>
      <c r="C47" s="1202" t="s">
        <v>46</v>
      </c>
      <c r="D47" s="960">
        <v>0.80208333333333337</v>
      </c>
      <c r="E47" s="1203" t="s">
        <v>219</v>
      </c>
      <c r="F47" s="944" t="str">
        <f>$F$19</f>
        <v>G2</v>
      </c>
      <c r="G47" s="951" t="str">
        <f>$F$20</f>
        <v>G3</v>
      </c>
      <c r="H47" s="1267"/>
      <c r="I47" s="1268"/>
      <c r="J47" s="2459"/>
    </row>
    <row r="48" spans="1:10" s="1160" customFormat="1" ht="69" customHeight="1" thickBot="1" x14ac:dyDescent="0.4">
      <c r="A48" s="2476"/>
      <c r="B48" s="2428"/>
      <c r="C48" s="1204" t="s">
        <v>47</v>
      </c>
      <c r="D48" s="1066">
        <v>0.85416666666666663</v>
      </c>
      <c r="E48" s="1205" t="s">
        <v>220</v>
      </c>
      <c r="F48" s="1067" t="str">
        <f>$F$25</f>
        <v>H1</v>
      </c>
      <c r="G48" s="1068" t="str">
        <f>$F$28</f>
        <v>H4</v>
      </c>
      <c r="H48" s="1269"/>
      <c r="I48" s="1270"/>
      <c r="J48" s="2458" t="str">
        <f>$F$29</f>
        <v>H5</v>
      </c>
    </row>
    <row r="49" spans="1:10" s="1160" customFormat="1" ht="69" customHeight="1" thickBot="1" x14ac:dyDescent="0.4">
      <c r="A49" s="2477"/>
      <c r="B49" s="2429"/>
      <c r="C49" s="1206" t="s">
        <v>48</v>
      </c>
      <c r="D49" s="1069">
        <v>0.90625</v>
      </c>
      <c r="E49" s="1207" t="s">
        <v>221</v>
      </c>
      <c r="F49" s="1070" t="str">
        <f>$F$26</f>
        <v>H2</v>
      </c>
      <c r="G49" s="1071" t="str">
        <f>$F$27</f>
        <v>H3</v>
      </c>
      <c r="H49" s="1269"/>
      <c r="I49" s="1270"/>
      <c r="J49" s="2459"/>
    </row>
    <row r="50" spans="1:10" s="1024" customFormat="1" ht="69" customHeight="1" thickBot="1" x14ac:dyDescent="0.75">
      <c r="A50" s="2400" t="s">
        <v>24</v>
      </c>
      <c r="B50" s="1025" t="s">
        <v>13</v>
      </c>
      <c r="C50" s="1122" t="s">
        <v>15</v>
      </c>
      <c r="D50" s="1027" t="s">
        <v>16</v>
      </c>
      <c r="E50" s="1123" t="s">
        <v>17</v>
      </c>
      <c r="F50" s="2443" t="s">
        <v>18</v>
      </c>
      <c r="G50" s="2444"/>
      <c r="H50" s="2422" t="s">
        <v>19</v>
      </c>
      <c r="I50" s="2423"/>
      <c r="J50" s="1353" t="s">
        <v>103</v>
      </c>
    </row>
    <row r="51" spans="1:10" s="953" customFormat="1" ht="69" customHeight="1" x14ac:dyDescent="0.35">
      <c r="A51" s="2401"/>
      <c r="B51" s="2432" t="s">
        <v>705</v>
      </c>
      <c r="C51" s="961" t="s">
        <v>49</v>
      </c>
      <c r="D51" s="952">
        <v>0.66666666666666663</v>
      </c>
      <c r="E51" s="961" t="s">
        <v>40</v>
      </c>
      <c r="F51" s="962" t="str">
        <f>$B$8</f>
        <v>A5</v>
      </c>
      <c r="G51" s="963" t="str">
        <f>$B$6</f>
        <v>A3</v>
      </c>
      <c r="H51" s="1283"/>
      <c r="I51" s="1284"/>
      <c r="J51" s="2460" t="str">
        <f>$B$7</f>
        <v>A4</v>
      </c>
    </row>
    <row r="52" spans="1:10" s="953" customFormat="1" ht="69" customHeight="1" thickBot="1" x14ac:dyDescent="0.4">
      <c r="A52" s="2401"/>
      <c r="B52" s="2433"/>
      <c r="C52" s="964" t="s">
        <v>50</v>
      </c>
      <c r="D52" s="954">
        <v>0.71875</v>
      </c>
      <c r="E52" s="964" t="s">
        <v>34</v>
      </c>
      <c r="F52" s="965" t="str">
        <f>$B$4</f>
        <v>A1</v>
      </c>
      <c r="G52" s="966" t="str">
        <f>$B$5</f>
        <v>A2</v>
      </c>
      <c r="H52" s="1285"/>
      <c r="I52" s="1286"/>
      <c r="J52" s="2461"/>
    </row>
    <row r="53" spans="1:10" s="953" customFormat="1" ht="69" customHeight="1" x14ac:dyDescent="0.35">
      <c r="A53" s="2401"/>
      <c r="B53" s="2433"/>
      <c r="C53" s="1074" t="s">
        <v>51</v>
      </c>
      <c r="D53" s="1072">
        <v>0.77083333333333337</v>
      </c>
      <c r="E53" s="1075" t="s">
        <v>84</v>
      </c>
      <c r="F53" s="1076" t="str">
        <f>$B$15</f>
        <v>B5</v>
      </c>
      <c r="G53" s="1077" t="str">
        <f>$B$13</f>
        <v>B3</v>
      </c>
      <c r="H53" s="1287"/>
      <c r="I53" s="1288"/>
      <c r="J53" s="2482" t="str">
        <f>$B$14</f>
        <v>B4</v>
      </c>
    </row>
    <row r="54" spans="1:10" s="953" customFormat="1" ht="69" customHeight="1" thickBot="1" x14ac:dyDescent="0.4">
      <c r="A54" s="2401"/>
      <c r="B54" s="2434"/>
      <c r="C54" s="1078" t="s">
        <v>52</v>
      </c>
      <c r="D54" s="1073">
        <v>0.82291666666666663</v>
      </c>
      <c r="E54" s="1079" t="s">
        <v>44</v>
      </c>
      <c r="F54" s="1080" t="str">
        <f>$B$11</f>
        <v>B1</v>
      </c>
      <c r="G54" s="1081" t="str">
        <f>$B$12</f>
        <v>B2</v>
      </c>
      <c r="H54" s="1289"/>
      <c r="I54" s="1290"/>
      <c r="J54" s="2483"/>
    </row>
    <row r="55" spans="1:10" s="953" customFormat="1" ht="69" customHeight="1" x14ac:dyDescent="0.35">
      <c r="A55" s="2401"/>
      <c r="B55" s="2393" t="s">
        <v>706</v>
      </c>
      <c r="C55" s="967" t="s">
        <v>53</v>
      </c>
      <c r="D55" s="955">
        <v>0.75</v>
      </c>
      <c r="E55" s="968" t="s">
        <v>134</v>
      </c>
      <c r="F55" s="969" t="str">
        <f>$B$22</f>
        <v>C5</v>
      </c>
      <c r="G55" s="970" t="str">
        <f>$B$20</f>
        <v>C3</v>
      </c>
      <c r="H55" s="1291"/>
      <c r="I55" s="1292"/>
      <c r="J55" s="2467" t="str">
        <f>$B$21</f>
        <v>C4</v>
      </c>
    </row>
    <row r="56" spans="1:10" s="953" customFormat="1" ht="69" customHeight="1" thickBot="1" x14ac:dyDescent="0.4">
      <c r="A56" s="2401"/>
      <c r="B56" s="2394"/>
      <c r="C56" s="971" t="s">
        <v>54</v>
      </c>
      <c r="D56" s="956">
        <v>0.80208333333333337</v>
      </c>
      <c r="E56" s="972" t="s">
        <v>135</v>
      </c>
      <c r="F56" s="973" t="str">
        <f>$B$18</f>
        <v>C1</v>
      </c>
      <c r="G56" s="974" t="str">
        <f>$B$19</f>
        <v>C2</v>
      </c>
      <c r="H56" s="1293"/>
      <c r="I56" s="1294"/>
      <c r="J56" s="2468"/>
    </row>
    <row r="57" spans="1:10" s="953" customFormat="1" ht="69" customHeight="1" x14ac:dyDescent="0.35">
      <c r="A57" s="2401"/>
      <c r="B57" s="2391" t="s">
        <v>707</v>
      </c>
      <c r="C57" s="1088" t="s">
        <v>55</v>
      </c>
      <c r="D57" s="1086">
        <v>0.75</v>
      </c>
      <c r="E57" s="1089" t="s">
        <v>137</v>
      </c>
      <c r="F57" s="1188" t="str">
        <f>$B$29</f>
        <v>D5</v>
      </c>
      <c r="G57" s="1189" t="str">
        <f>$B$27</f>
        <v>D3</v>
      </c>
      <c r="H57" s="1295"/>
      <c r="I57" s="1296"/>
      <c r="J57" s="2416" t="str">
        <f>$B$28</f>
        <v>D4</v>
      </c>
    </row>
    <row r="58" spans="1:10" s="953" customFormat="1" ht="69" customHeight="1" thickBot="1" x14ac:dyDescent="0.4">
      <c r="A58" s="2401"/>
      <c r="B58" s="2392"/>
      <c r="C58" s="1092" t="s">
        <v>56</v>
      </c>
      <c r="D58" s="1087">
        <v>0.80208333333333337</v>
      </c>
      <c r="E58" s="1093" t="s">
        <v>138</v>
      </c>
      <c r="F58" s="1350" t="str">
        <f>$B$25</f>
        <v>D1</v>
      </c>
      <c r="G58" s="1351" t="str">
        <f>$B$26</f>
        <v>D2</v>
      </c>
      <c r="H58" s="1297"/>
      <c r="I58" s="1298"/>
      <c r="J58" s="2417"/>
    </row>
    <row r="59" spans="1:10" s="953" customFormat="1" ht="69" customHeight="1" x14ac:dyDescent="0.35">
      <c r="A59" s="2401"/>
      <c r="B59" s="2425" t="s">
        <v>702</v>
      </c>
      <c r="C59" s="1108" t="s">
        <v>57</v>
      </c>
      <c r="D59" s="1102">
        <v>0.75</v>
      </c>
      <c r="E59" s="1109" t="s">
        <v>223</v>
      </c>
      <c r="F59" s="1103" t="str">
        <f>$F$8</f>
        <v>E5</v>
      </c>
      <c r="G59" s="1104" t="str">
        <f>$F$6</f>
        <v>E3</v>
      </c>
      <c r="H59" s="1299"/>
      <c r="I59" s="1300"/>
      <c r="J59" s="2418" t="str">
        <f>$F$7</f>
        <v>E4</v>
      </c>
    </row>
    <row r="60" spans="1:10" s="953" customFormat="1" ht="69" customHeight="1" thickBot="1" x14ac:dyDescent="0.4">
      <c r="A60" s="2401"/>
      <c r="B60" s="2426"/>
      <c r="C60" s="1110" t="s">
        <v>58</v>
      </c>
      <c r="D60" s="1105">
        <v>0.80208333333333337</v>
      </c>
      <c r="E60" s="1111" t="s">
        <v>224</v>
      </c>
      <c r="F60" s="1106" t="str">
        <f>$F$4</f>
        <v>E1</v>
      </c>
      <c r="G60" s="1107" t="str">
        <f>$F$5</f>
        <v>E2</v>
      </c>
      <c r="H60" s="1301"/>
      <c r="I60" s="1302"/>
      <c r="J60" s="2419"/>
    </row>
    <row r="61" spans="1:10" s="953" customFormat="1" ht="69" customHeight="1" x14ac:dyDescent="0.35">
      <c r="A61" s="2401"/>
      <c r="B61" s="2441" t="s">
        <v>703</v>
      </c>
      <c r="C61" s="975" t="s">
        <v>59</v>
      </c>
      <c r="D61" s="957">
        <v>0.75</v>
      </c>
      <c r="E61" s="976" t="s">
        <v>225</v>
      </c>
      <c r="F61" s="947" t="str">
        <f>$F$15</f>
        <v>F5</v>
      </c>
      <c r="G61" s="949" t="str">
        <f>$F$13</f>
        <v>F3</v>
      </c>
      <c r="H61" s="1303"/>
      <c r="I61" s="1304"/>
      <c r="J61" s="2420" t="str">
        <f>$F$14</f>
        <v>F4</v>
      </c>
    </row>
    <row r="62" spans="1:10" s="953" customFormat="1" ht="69" customHeight="1" thickBot="1" x14ac:dyDescent="0.4">
      <c r="A62" s="2401"/>
      <c r="B62" s="2445"/>
      <c r="C62" s="987" t="s">
        <v>60</v>
      </c>
      <c r="D62" s="958">
        <v>0.80208333333333337</v>
      </c>
      <c r="E62" s="988" t="s">
        <v>226</v>
      </c>
      <c r="F62" s="948" t="str">
        <f>$F$11</f>
        <v>F1</v>
      </c>
      <c r="G62" s="950" t="str">
        <f>$F$12</f>
        <v>F2</v>
      </c>
      <c r="H62" s="1305"/>
      <c r="I62" s="1306"/>
      <c r="J62" s="2421"/>
    </row>
    <row r="63" spans="1:10" s="953" customFormat="1" ht="69" customHeight="1" x14ac:dyDescent="0.35">
      <c r="A63" s="2401"/>
      <c r="B63" s="2464" t="s">
        <v>704</v>
      </c>
      <c r="C63" s="1117" t="s">
        <v>61</v>
      </c>
      <c r="D63" s="959">
        <v>0.75</v>
      </c>
      <c r="E63" s="1118" t="s">
        <v>229</v>
      </c>
      <c r="F63" s="1067" t="str">
        <f>$F$29</f>
        <v>H5</v>
      </c>
      <c r="G63" s="1068" t="str">
        <f>$F$27</f>
        <v>H3</v>
      </c>
      <c r="H63" s="1307"/>
      <c r="I63" s="1308"/>
      <c r="J63" s="2420" t="str">
        <f>$F$28</f>
        <v>H4</v>
      </c>
    </row>
    <row r="64" spans="1:10" s="953" customFormat="1" ht="69" customHeight="1" thickBot="1" x14ac:dyDescent="0.4">
      <c r="A64" s="2401"/>
      <c r="B64" s="2428"/>
      <c r="C64" s="1119" t="s">
        <v>62</v>
      </c>
      <c r="D64" s="960">
        <v>0.80208333333333337</v>
      </c>
      <c r="E64" s="1120" t="s">
        <v>230</v>
      </c>
      <c r="F64" s="1070" t="str">
        <f>$F$25</f>
        <v>H1</v>
      </c>
      <c r="G64" s="1071" t="str">
        <f>$F$26</f>
        <v>H2</v>
      </c>
      <c r="H64" s="1309"/>
      <c r="I64" s="1310"/>
      <c r="J64" s="2421"/>
    </row>
    <row r="65" spans="1:10" s="953" customFormat="1" ht="69" customHeight="1" x14ac:dyDescent="0.35">
      <c r="A65" s="2401"/>
      <c r="B65" s="2428"/>
      <c r="C65" s="977" t="s">
        <v>63</v>
      </c>
      <c r="D65" s="1066">
        <v>0.85416666666666663</v>
      </c>
      <c r="E65" s="978" t="s">
        <v>227</v>
      </c>
      <c r="F65" s="945" t="str">
        <f>$F$22</f>
        <v>G5</v>
      </c>
      <c r="G65" s="946" t="str">
        <f>$F$20</f>
        <v>G3</v>
      </c>
      <c r="H65" s="1311"/>
      <c r="I65" s="1312"/>
      <c r="J65" s="2430" t="str">
        <f>$F$21</f>
        <v>G4</v>
      </c>
    </row>
    <row r="66" spans="1:10" s="953" customFormat="1" ht="69" customHeight="1" thickBot="1" x14ac:dyDescent="0.4">
      <c r="A66" s="2402"/>
      <c r="B66" s="2429"/>
      <c r="C66" s="979" t="s">
        <v>64</v>
      </c>
      <c r="D66" s="1069">
        <v>0.90625</v>
      </c>
      <c r="E66" s="980" t="s">
        <v>228</v>
      </c>
      <c r="F66" s="944" t="str">
        <f>$F$18</f>
        <v>G1</v>
      </c>
      <c r="G66" s="951" t="str">
        <f>$F$19</f>
        <v>G2</v>
      </c>
      <c r="H66" s="1313"/>
      <c r="I66" s="1314"/>
      <c r="J66" s="2431"/>
    </row>
    <row r="67" spans="1:10" s="1024" customFormat="1" ht="69" customHeight="1" thickBot="1" x14ac:dyDescent="0.75">
      <c r="A67" s="2400" t="s">
        <v>25</v>
      </c>
      <c r="B67" s="1025" t="s">
        <v>13</v>
      </c>
      <c r="C67" s="1122" t="s">
        <v>15</v>
      </c>
      <c r="D67" s="1027" t="s">
        <v>16</v>
      </c>
      <c r="E67" s="1123" t="s">
        <v>17</v>
      </c>
      <c r="F67" s="2443" t="s">
        <v>18</v>
      </c>
      <c r="G67" s="2444"/>
      <c r="H67" s="2422" t="s">
        <v>19</v>
      </c>
      <c r="I67" s="2423"/>
      <c r="J67" s="1150" t="s">
        <v>103</v>
      </c>
    </row>
    <row r="68" spans="1:10" s="953" customFormat="1" ht="69" customHeight="1" x14ac:dyDescent="0.35">
      <c r="A68" s="2401"/>
      <c r="B68" s="2433" t="s">
        <v>708</v>
      </c>
      <c r="C68" s="981" t="s">
        <v>65</v>
      </c>
      <c r="D68" s="952">
        <v>0.58333333333333337</v>
      </c>
      <c r="E68" s="982" t="s">
        <v>33</v>
      </c>
      <c r="F68" s="983" t="str">
        <f>$B$7</f>
        <v>A4</v>
      </c>
      <c r="G68" s="984" t="str">
        <f>$B$5</f>
        <v>A2</v>
      </c>
      <c r="H68" s="1315"/>
      <c r="I68" s="1316"/>
      <c r="J68" s="2488" t="str">
        <f>$B$6</f>
        <v>A3</v>
      </c>
    </row>
    <row r="69" spans="1:10" s="953" customFormat="1" ht="69" customHeight="1" thickBot="1" x14ac:dyDescent="0.4">
      <c r="A69" s="2401"/>
      <c r="B69" s="2433"/>
      <c r="C69" s="985" t="s">
        <v>66</v>
      </c>
      <c r="D69" s="954">
        <v>0.63541666666666663</v>
      </c>
      <c r="E69" s="964" t="s">
        <v>42</v>
      </c>
      <c r="F69" s="965" t="str">
        <f>$B$8</f>
        <v>A5</v>
      </c>
      <c r="G69" s="966" t="str">
        <f>$B$4</f>
        <v>A1</v>
      </c>
      <c r="H69" s="1285"/>
      <c r="I69" s="1286"/>
      <c r="J69" s="2461"/>
    </row>
    <row r="70" spans="1:10" s="953" customFormat="1" ht="69" customHeight="1" x14ac:dyDescent="0.35">
      <c r="A70" s="2401"/>
      <c r="B70" s="2433"/>
      <c r="C70" s="1074" t="s">
        <v>67</v>
      </c>
      <c r="D70" s="1072">
        <v>0.6875</v>
      </c>
      <c r="E70" s="1075" t="s">
        <v>86</v>
      </c>
      <c r="F70" s="1076" t="str">
        <f>$B$14</f>
        <v>B4</v>
      </c>
      <c r="G70" s="1077" t="str">
        <f>$B$12</f>
        <v>B2</v>
      </c>
      <c r="H70" s="1287"/>
      <c r="I70" s="1288"/>
      <c r="J70" s="2482" t="str">
        <f>$B$13</f>
        <v>B3</v>
      </c>
    </row>
    <row r="71" spans="1:10" s="953" customFormat="1" ht="69" customHeight="1" thickBot="1" x14ac:dyDescent="0.4">
      <c r="A71" s="2401"/>
      <c r="B71" s="2434"/>
      <c r="C71" s="1078" t="s">
        <v>68</v>
      </c>
      <c r="D71" s="1073">
        <v>0.73958333333333337</v>
      </c>
      <c r="E71" s="1079" t="s">
        <v>87</v>
      </c>
      <c r="F71" s="1080" t="str">
        <f>$B$15</f>
        <v>B5</v>
      </c>
      <c r="G71" s="1081" t="str">
        <f>$B$11</f>
        <v>B1</v>
      </c>
      <c r="H71" s="1289"/>
      <c r="I71" s="1290"/>
      <c r="J71" s="2483"/>
    </row>
    <row r="72" spans="1:10" s="953" customFormat="1" ht="69" customHeight="1" x14ac:dyDescent="0.35">
      <c r="A72" s="2401"/>
      <c r="B72" s="2393" t="s">
        <v>709</v>
      </c>
      <c r="C72" s="967" t="s">
        <v>69</v>
      </c>
      <c r="D72" s="955">
        <v>0.75</v>
      </c>
      <c r="E72" s="968" t="s">
        <v>140</v>
      </c>
      <c r="F72" s="969" t="str">
        <f>$B$21</f>
        <v>C4</v>
      </c>
      <c r="G72" s="970" t="str">
        <f>$B$19</f>
        <v>C2</v>
      </c>
      <c r="H72" s="1291"/>
      <c r="I72" s="1292"/>
      <c r="J72" s="2478" t="str">
        <f>$B$20</f>
        <v>C3</v>
      </c>
    </row>
    <row r="73" spans="1:10" s="953" customFormat="1" ht="69" customHeight="1" thickBot="1" x14ac:dyDescent="0.4">
      <c r="A73" s="2401"/>
      <c r="B73" s="2394"/>
      <c r="C73" s="971" t="s">
        <v>70</v>
      </c>
      <c r="D73" s="956">
        <v>0.80208333333333337</v>
      </c>
      <c r="E73" s="972" t="s">
        <v>141</v>
      </c>
      <c r="F73" s="973" t="str">
        <f>$B$22</f>
        <v>C5</v>
      </c>
      <c r="G73" s="974" t="str">
        <f>$B$18</f>
        <v>C1</v>
      </c>
      <c r="H73" s="1293"/>
      <c r="I73" s="1294"/>
      <c r="J73" s="2479"/>
    </row>
    <row r="74" spans="1:10" s="953" customFormat="1" ht="69" customHeight="1" x14ac:dyDescent="0.35">
      <c r="A74" s="2401"/>
      <c r="B74" s="2391" t="s">
        <v>710</v>
      </c>
      <c r="C74" s="1088" t="s">
        <v>158</v>
      </c>
      <c r="D74" s="1086">
        <v>0.75</v>
      </c>
      <c r="E74" s="1089" t="s">
        <v>143</v>
      </c>
      <c r="F74" s="1090" t="str">
        <f>$B$28</f>
        <v>D4</v>
      </c>
      <c r="G74" s="1091" t="str">
        <f>$B$26</f>
        <v>D2</v>
      </c>
      <c r="H74" s="1295"/>
      <c r="I74" s="1296"/>
      <c r="J74" s="2416" t="str">
        <f>$B$27</f>
        <v>D3</v>
      </c>
    </row>
    <row r="75" spans="1:10" s="953" customFormat="1" ht="69" customHeight="1" thickBot="1" x14ac:dyDescent="0.4">
      <c r="A75" s="2401"/>
      <c r="B75" s="2392"/>
      <c r="C75" s="1096" t="s">
        <v>159</v>
      </c>
      <c r="D75" s="1087">
        <v>0.80208333333333337</v>
      </c>
      <c r="E75" s="1097" t="s">
        <v>144</v>
      </c>
      <c r="F75" s="1098" t="str">
        <f>$B$29</f>
        <v>D5</v>
      </c>
      <c r="G75" s="1099" t="str">
        <f>$B$25</f>
        <v>D1</v>
      </c>
      <c r="H75" s="1317"/>
      <c r="I75" s="1318"/>
      <c r="J75" s="2417"/>
    </row>
    <row r="76" spans="1:10" s="953" customFormat="1" ht="69" customHeight="1" x14ac:dyDescent="0.35">
      <c r="A76" s="2401"/>
      <c r="B76" s="2425" t="s">
        <v>711</v>
      </c>
      <c r="C76" s="1108" t="s">
        <v>160</v>
      </c>
      <c r="D76" s="1102">
        <v>0.75</v>
      </c>
      <c r="E76" s="1109" t="s">
        <v>231</v>
      </c>
      <c r="F76" s="1103" t="str">
        <f>$F$7</f>
        <v>E4</v>
      </c>
      <c r="G76" s="1104" t="str">
        <f>$F$5</f>
        <v>E2</v>
      </c>
      <c r="H76" s="1299"/>
      <c r="I76" s="1300"/>
      <c r="J76" s="2418" t="str">
        <f>$F$6</f>
        <v>E3</v>
      </c>
    </row>
    <row r="77" spans="1:10" s="953" customFormat="1" ht="69" customHeight="1" thickBot="1" x14ac:dyDescent="0.4">
      <c r="A77" s="2401"/>
      <c r="B77" s="2426"/>
      <c r="C77" s="1112" t="s">
        <v>161</v>
      </c>
      <c r="D77" s="1105">
        <v>0.80208333333333337</v>
      </c>
      <c r="E77" s="1113" t="s">
        <v>232</v>
      </c>
      <c r="F77" s="1106" t="str">
        <f>$F$8</f>
        <v>E5</v>
      </c>
      <c r="G77" s="1106" t="str">
        <f>$F$4</f>
        <v>E1</v>
      </c>
      <c r="H77" s="1319"/>
      <c r="I77" s="1320"/>
      <c r="J77" s="2419"/>
    </row>
    <row r="78" spans="1:10" s="953" customFormat="1" ht="69" customHeight="1" x14ac:dyDescent="0.35">
      <c r="A78" s="2401"/>
      <c r="B78" s="2441" t="s">
        <v>712</v>
      </c>
      <c r="C78" s="975" t="s">
        <v>162</v>
      </c>
      <c r="D78" s="957">
        <v>0.75</v>
      </c>
      <c r="E78" s="976" t="s">
        <v>233</v>
      </c>
      <c r="F78" s="947" t="str">
        <f>$F$14</f>
        <v>F4</v>
      </c>
      <c r="G78" s="949" t="str">
        <f>$F$12</f>
        <v>F2</v>
      </c>
      <c r="H78" s="1303"/>
      <c r="I78" s="1304"/>
      <c r="J78" s="2420" t="str">
        <f>$F$13</f>
        <v>F3</v>
      </c>
    </row>
    <row r="79" spans="1:10" s="953" customFormat="1" ht="69" customHeight="1" thickBot="1" x14ac:dyDescent="0.4">
      <c r="A79" s="2401"/>
      <c r="B79" s="2445"/>
      <c r="C79" s="987" t="s">
        <v>163</v>
      </c>
      <c r="D79" s="958">
        <v>0.80208333333333337</v>
      </c>
      <c r="E79" s="988" t="s">
        <v>234</v>
      </c>
      <c r="F79" s="948" t="str">
        <f>$F$15</f>
        <v>F5</v>
      </c>
      <c r="G79" s="950" t="str">
        <f>$F$11</f>
        <v>F1</v>
      </c>
      <c r="H79" s="1305"/>
      <c r="I79" s="1306"/>
      <c r="J79" s="2421"/>
    </row>
    <row r="80" spans="1:10" s="953" customFormat="1" ht="69" customHeight="1" x14ac:dyDescent="0.35">
      <c r="A80" s="2401"/>
      <c r="B80" s="2427" t="s">
        <v>713</v>
      </c>
      <c r="C80" s="977" t="s">
        <v>164</v>
      </c>
      <c r="D80" s="959">
        <v>0.75</v>
      </c>
      <c r="E80" s="978" t="s">
        <v>235</v>
      </c>
      <c r="F80" s="945" t="str">
        <f>$F$21</f>
        <v>G4</v>
      </c>
      <c r="G80" s="946" t="str">
        <f>$F$19</f>
        <v>G2</v>
      </c>
      <c r="H80" s="1311"/>
      <c r="I80" s="1312"/>
      <c r="J80" s="2430" t="str">
        <f>$F$20</f>
        <v>G3</v>
      </c>
    </row>
    <row r="81" spans="1:10" s="953" customFormat="1" ht="66.75" customHeight="1" thickBot="1" x14ac:dyDescent="0.4">
      <c r="A81" s="2401"/>
      <c r="B81" s="2428"/>
      <c r="C81" s="1202" t="s">
        <v>165</v>
      </c>
      <c r="D81" s="960">
        <v>0.80208333333333337</v>
      </c>
      <c r="E81" s="1203" t="s">
        <v>236</v>
      </c>
      <c r="F81" s="944" t="str">
        <f>$F$22</f>
        <v>G5</v>
      </c>
      <c r="G81" s="951" t="str">
        <f>$F$18</f>
        <v>G1</v>
      </c>
      <c r="H81" s="1267"/>
      <c r="I81" s="1268"/>
      <c r="J81" s="2431"/>
    </row>
    <row r="82" spans="1:10" s="953" customFormat="1" ht="69" customHeight="1" x14ac:dyDescent="0.35">
      <c r="A82" s="2401"/>
      <c r="B82" s="2428"/>
      <c r="C82" s="1117" t="s">
        <v>166</v>
      </c>
      <c r="D82" s="1066">
        <v>0.85416666666666663</v>
      </c>
      <c r="E82" s="1118" t="s">
        <v>237</v>
      </c>
      <c r="F82" s="1067" t="str">
        <f>$F$28</f>
        <v>H4</v>
      </c>
      <c r="G82" s="1068" t="str">
        <f>$F$26</f>
        <v>H2</v>
      </c>
      <c r="H82" s="1307"/>
      <c r="I82" s="1308"/>
      <c r="J82" s="2430" t="str">
        <f>$F$27</f>
        <v>H3</v>
      </c>
    </row>
    <row r="83" spans="1:10" s="953" customFormat="1" ht="69" customHeight="1" thickBot="1" x14ac:dyDescent="0.4">
      <c r="A83" s="2402"/>
      <c r="B83" s="2429"/>
      <c r="C83" s="1119" t="s">
        <v>167</v>
      </c>
      <c r="D83" s="1069">
        <v>0.90625</v>
      </c>
      <c r="E83" s="1120" t="s">
        <v>238</v>
      </c>
      <c r="F83" s="1070" t="str">
        <f>$F$29</f>
        <v>H5</v>
      </c>
      <c r="G83" s="1071" t="str">
        <f>$F$25</f>
        <v>H1</v>
      </c>
      <c r="H83" s="1309"/>
      <c r="I83" s="1310"/>
      <c r="J83" s="2431"/>
    </row>
    <row r="84" spans="1:10" s="1024" customFormat="1" ht="69" customHeight="1" thickBot="1" x14ac:dyDescent="0.75">
      <c r="A84" s="2400" t="s">
        <v>26</v>
      </c>
      <c r="B84" s="1025" t="s">
        <v>13</v>
      </c>
      <c r="C84" s="1122" t="s">
        <v>15</v>
      </c>
      <c r="D84" s="1027" t="s">
        <v>16</v>
      </c>
      <c r="E84" s="1123" t="s">
        <v>17</v>
      </c>
      <c r="F84" s="2443" t="s">
        <v>18</v>
      </c>
      <c r="G84" s="2444"/>
      <c r="H84" s="2422" t="s">
        <v>19</v>
      </c>
      <c r="I84" s="2423"/>
      <c r="J84" s="1353" t="s">
        <v>103</v>
      </c>
    </row>
    <row r="85" spans="1:10" s="953" customFormat="1" ht="69" customHeight="1" x14ac:dyDescent="0.35">
      <c r="A85" s="2401"/>
      <c r="B85" s="2432" t="s">
        <v>714</v>
      </c>
      <c r="C85" s="989" t="s">
        <v>168</v>
      </c>
      <c r="D85" s="952">
        <v>0.58333333333333337</v>
      </c>
      <c r="E85" s="961" t="s">
        <v>32</v>
      </c>
      <c r="F85" s="1219" t="str">
        <f>$B$4</f>
        <v>A1</v>
      </c>
      <c r="G85" s="1220" t="str">
        <f>$B$6</f>
        <v>A3</v>
      </c>
      <c r="H85" s="1321"/>
      <c r="I85" s="1322"/>
      <c r="J85" s="2486" t="str">
        <f>$B$5</f>
        <v>A2</v>
      </c>
    </row>
    <row r="86" spans="1:10" s="953" customFormat="1" ht="69" customHeight="1" thickBot="1" x14ac:dyDescent="0.4">
      <c r="A86" s="2401"/>
      <c r="B86" s="2433"/>
      <c r="C86" s="990" t="s">
        <v>169</v>
      </c>
      <c r="D86" s="954">
        <v>0.63541666666666663</v>
      </c>
      <c r="E86" s="991" t="s">
        <v>41</v>
      </c>
      <c r="F86" s="1221" t="str">
        <f>$B$7</f>
        <v>A4</v>
      </c>
      <c r="G86" s="1222" t="str">
        <f>$B$8</f>
        <v>A5</v>
      </c>
      <c r="H86" s="1323"/>
      <c r="I86" s="1324"/>
      <c r="J86" s="2487"/>
    </row>
    <row r="87" spans="1:10" s="953" customFormat="1" ht="69" customHeight="1" thickBot="1" x14ac:dyDescent="0.4">
      <c r="A87" s="2401"/>
      <c r="B87" s="2433"/>
      <c r="C87" s="1365" t="s">
        <v>170</v>
      </c>
      <c r="D87" s="1072">
        <v>0.6875</v>
      </c>
      <c r="E87" s="1201" t="s">
        <v>89</v>
      </c>
      <c r="F87" s="1369" t="str">
        <f>$B$14</f>
        <v>B4</v>
      </c>
      <c r="G87" s="1370" t="str">
        <f>$B$15</f>
        <v>B5</v>
      </c>
      <c r="H87" s="1366"/>
      <c r="I87" s="1367"/>
      <c r="J87" s="2456" t="s">
        <v>699</v>
      </c>
    </row>
    <row r="88" spans="1:10" s="953" customFormat="1" ht="69" customHeight="1" thickBot="1" x14ac:dyDescent="0.4">
      <c r="A88" s="2401"/>
      <c r="B88" s="2434"/>
      <c r="C88" s="1365" t="s">
        <v>171</v>
      </c>
      <c r="D88" s="1073">
        <v>0.73958333333333337</v>
      </c>
      <c r="E88" s="1368" t="s">
        <v>43</v>
      </c>
      <c r="F88" s="1369" t="str">
        <f>$B$11</f>
        <v>B1</v>
      </c>
      <c r="G88" s="1370" t="str">
        <f>$B$13</f>
        <v>B3</v>
      </c>
      <c r="H88" s="1265"/>
      <c r="I88" s="1266"/>
      <c r="J88" s="2457"/>
    </row>
    <row r="89" spans="1:10" s="953" customFormat="1" ht="69" customHeight="1" x14ac:dyDescent="0.35">
      <c r="A89" s="2401"/>
      <c r="B89" s="2393" t="s">
        <v>715</v>
      </c>
      <c r="C89" s="967" t="s">
        <v>172</v>
      </c>
      <c r="D89" s="955">
        <v>0.75</v>
      </c>
      <c r="E89" s="968" t="s">
        <v>146</v>
      </c>
      <c r="F89" s="969" t="str">
        <f>$B$18</f>
        <v>C1</v>
      </c>
      <c r="G89" s="970" t="str">
        <f>$B$20</f>
        <v>C3</v>
      </c>
      <c r="H89" s="1291"/>
      <c r="I89" s="1292"/>
      <c r="J89" s="2478" t="str">
        <f>$B$19</f>
        <v>C2</v>
      </c>
    </row>
    <row r="90" spans="1:10" s="953" customFormat="1" ht="69" customHeight="1" thickBot="1" x14ac:dyDescent="0.4">
      <c r="A90" s="2401"/>
      <c r="B90" s="2394"/>
      <c r="C90" s="971" t="s">
        <v>173</v>
      </c>
      <c r="D90" s="956">
        <v>0.80208333333333337</v>
      </c>
      <c r="E90" s="972" t="s">
        <v>147</v>
      </c>
      <c r="F90" s="973" t="str">
        <f>$B$21</f>
        <v>C4</v>
      </c>
      <c r="G90" s="974" t="str">
        <f>$B$22</f>
        <v>C5</v>
      </c>
      <c r="H90" s="1293"/>
      <c r="I90" s="1294"/>
      <c r="J90" s="2479"/>
    </row>
    <row r="91" spans="1:10" s="953" customFormat="1" ht="69" customHeight="1" x14ac:dyDescent="0.35">
      <c r="A91" s="2401"/>
      <c r="B91" s="2391" t="s">
        <v>716</v>
      </c>
      <c r="C91" s="1088" t="s">
        <v>174</v>
      </c>
      <c r="D91" s="1086">
        <v>0.75</v>
      </c>
      <c r="E91" s="1089" t="s">
        <v>149</v>
      </c>
      <c r="F91" s="1090" t="str">
        <f>$B$25</f>
        <v>D1</v>
      </c>
      <c r="G91" s="1091" t="str">
        <f>$B$27</f>
        <v>D3</v>
      </c>
      <c r="H91" s="1295"/>
      <c r="I91" s="1296"/>
      <c r="J91" s="2416" t="str">
        <f>$B$26</f>
        <v>D2</v>
      </c>
    </row>
    <row r="92" spans="1:10" s="953" customFormat="1" ht="69" customHeight="1" thickBot="1" x14ac:dyDescent="0.4">
      <c r="A92" s="2401"/>
      <c r="B92" s="2392"/>
      <c r="C92" s="1092" t="s">
        <v>175</v>
      </c>
      <c r="D92" s="1087">
        <v>0.80208333333333337</v>
      </c>
      <c r="E92" s="1093" t="s">
        <v>150</v>
      </c>
      <c r="F92" s="1094" t="str">
        <f>$B$28</f>
        <v>D4</v>
      </c>
      <c r="G92" s="1095" t="str">
        <f>$B$29</f>
        <v>D5</v>
      </c>
      <c r="H92" s="1297"/>
      <c r="I92" s="1298"/>
      <c r="J92" s="2417"/>
    </row>
    <row r="93" spans="1:10" s="953" customFormat="1" ht="69" customHeight="1" x14ac:dyDescent="0.35">
      <c r="A93" s="2401"/>
      <c r="B93" s="2425" t="s">
        <v>717</v>
      </c>
      <c r="C93" s="1108" t="s">
        <v>176</v>
      </c>
      <c r="D93" s="1102">
        <v>0.75</v>
      </c>
      <c r="E93" s="1109" t="s">
        <v>239</v>
      </c>
      <c r="F93" s="1103" t="str">
        <f>$F$4</f>
        <v>E1</v>
      </c>
      <c r="G93" s="1104" t="str">
        <f>$F$6</f>
        <v>E3</v>
      </c>
      <c r="H93" s="1299"/>
      <c r="I93" s="1300"/>
      <c r="J93" s="2418" t="str">
        <f>$F$5</f>
        <v>E2</v>
      </c>
    </row>
    <row r="94" spans="1:10" s="953" customFormat="1" ht="69" customHeight="1" thickBot="1" x14ac:dyDescent="0.4">
      <c r="A94" s="2401"/>
      <c r="B94" s="2426"/>
      <c r="C94" s="1110" t="s">
        <v>177</v>
      </c>
      <c r="D94" s="1105">
        <v>0.80208333333333337</v>
      </c>
      <c r="E94" s="1111" t="s">
        <v>240</v>
      </c>
      <c r="F94" s="1106" t="str">
        <f>$F$7</f>
        <v>E4</v>
      </c>
      <c r="G94" s="1106" t="str">
        <f>$F$8</f>
        <v>E5</v>
      </c>
      <c r="H94" s="1301"/>
      <c r="I94" s="1302"/>
      <c r="J94" s="2419"/>
    </row>
    <row r="95" spans="1:10" s="953" customFormat="1" ht="69" customHeight="1" x14ac:dyDescent="0.35">
      <c r="A95" s="2401"/>
      <c r="B95" s="2441" t="s">
        <v>718</v>
      </c>
      <c r="C95" s="975" t="s">
        <v>178</v>
      </c>
      <c r="D95" s="957">
        <v>0.75</v>
      </c>
      <c r="E95" s="976" t="s">
        <v>241</v>
      </c>
      <c r="F95" s="947" t="str">
        <f>$F$11</f>
        <v>F1</v>
      </c>
      <c r="G95" s="949" t="str">
        <f>$F$13</f>
        <v>F3</v>
      </c>
      <c r="H95" s="1303"/>
      <c r="I95" s="1304"/>
      <c r="J95" s="2420" t="str">
        <f>$F$12</f>
        <v>F2</v>
      </c>
    </row>
    <row r="96" spans="1:10" s="953" customFormat="1" ht="69" customHeight="1" thickBot="1" x14ac:dyDescent="0.4">
      <c r="A96" s="2401"/>
      <c r="B96" s="2442"/>
      <c r="C96" s="987" t="s">
        <v>179</v>
      </c>
      <c r="D96" s="958">
        <v>0.80208333333333337</v>
      </c>
      <c r="E96" s="988" t="s">
        <v>242</v>
      </c>
      <c r="F96" s="1064" t="str">
        <f>$F$14</f>
        <v>F4</v>
      </c>
      <c r="G96" s="1065" t="str">
        <f>$F$15</f>
        <v>F5</v>
      </c>
      <c r="H96" s="1305"/>
      <c r="I96" s="1306"/>
      <c r="J96" s="2421"/>
    </row>
    <row r="97" spans="1:10" s="953" customFormat="1" ht="69" customHeight="1" x14ac:dyDescent="0.35">
      <c r="A97" s="2401"/>
      <c r="B97" s="2427" t="s">
        <v>719</v>
      </c>
      <c r="C97" s="1377" t="s">
        <v>180</v>
      </c>
      <c r="D97" s="959">
        <v>0.75</v>
      </c>
      <c r="E97" s="1382" t="s">
        <v>244</v>
      </c>
      <c r="F97" s="1361" t="str">
        <f>$F$21</f>
        <v>G4</v>
      </c>
      <c r="G97" s="1383" t="str">
        <f>$F$22</f>
        <v>G5</v>
      </c>
      <c r="H97" s="1379"/>
      <c r="I97" s="1380"/>
      <c r="J97" s="2484" t="str">
        <f>$F$19</f>
        <v>G2</v>
      </c>
    </row>
    <row r="98" spans="1:10" s="953" customFormat="1" ht="69" customHeight="1" thickBot="1" x14ac:dyDescent="0.4">
      <c r="A98" s="2401"/>
      <c r="B98" s="2428"/>
      <c r="C98" s="1362" t="s">
        <v>181</v>
      </c>
      <c r="D98" s="960">
        <v>0.80208333333333337</v>
      </c>
      <c r="E98" s="1381" t="s">
        <v>243</v>
      </c>
      <c r="F98" s="1371" t="str">
        <f>$F$18</f>
        <v>G1</v>
      </c>
      <c r="G98" s="1378" t="str">
        <f>$F$20</f>
        <v>G3</v>
      </c>
      <c r="H98" s="1363"/>
      <c r="I98" s="1364"/>
      <c r="J98" s="2485"/>
    </row>
    <row r="99" spans="1:10" s="953" customFormat="1" ht="69" customHeight="1" thickBot="1" x14ac:dyDescent="0.4">
      <c r="A99" s="2401"/>
      <c r="B99" s="2428"/>
      <c r="C99" s="1365" t="s">
        <v>182</v>
      </c>
      <c r="D99" s="1066">
        <v>0.85416666666666663</v>
      </c>
      <c r="E99" s="1201" t="s">
        <v>246</v>
      </c>
      <c r="F99" s="945" t="str">
        <f>$F$28</f>
        <v>H4</v>
      </c>
      <c r="G99" s="946" t="str">
        <f>$F$29</f>
        <v>H5</v>
      </c>
      <c r="H99" s="1366"/>
      <c r="I99" s="1367"/>
      <c r="J99" s="2489" t="str">
        <f>$F$26</f>
        <v>H2</v>
      </c>
    </row>
    <row r="100" spans="1:10" s="953" customFormat="1" ht="69" customHeight="1" thickBot="1" x14ac:dyDescent="0.4">
      <c r="A100" s="2402"/>
      <c r="B100" s="2429"/>
      <c r="C100" s="1365" t="s">
        <v>183</v>
      </c>
      <c r="D100" s="1069">
        <v>0.90625</v>
      </c>
      <c r="E100" s="1368" t="s">
        <v>245</v>
      </c>
      <c r="F100" s="944" t="str">
        <f>$F$25</f>
        <v>H1</v>
      </c>
      <c r="G100" s="951" t="str">
        <f>$F$27</f>
        <v>H3</v>
      </c>
      <c r="H100" s="1265"/>
      <c r="I100" s="1266"/>
      <c r="J100" s="2459"/>
    </row>
    <row r="101" spans="1:10" s="1024" customFormat="1" ht="69" customHeight="1" thickBot="1" x14ac:dyDescent="0.75">
      <c r="A101" s="2400" t="s">
        <v>27</v>
      </c>
      <c r="B101" s="1025" t="s">
        <v>13</v>
      </c>
      <c r="C101" s="1122" t="s">
        <v>15</v>
      </c>
      <c r="D101" s="1027" t="s">
        <v>16</v>
      </c>
      <c r="E101" s="1123" t="s">
        <v>17</v>
      </c>
      <c r="F101" s="2443" t="s">
        <v>18</v>
      </c>
      <c r="G101" s="2444"/>
      <c r="H101" s="2422" t="s">
        <v>19</v>
      </c>
      <c r="I101" s="2423"/>
      <c r="J101" s="1353" t="s">
        <v>103</v>
      </c>
    </row>
    <row r="102" spans="1:10" s="953" customFormat="1" ht="69" customHeight="1" x14ac:dyDescent="0.35">
      <c r="A102" s="2401"/>
      <c r="B102" s="2432" t="s">
        <v>720</v>
      </c>
      <c r="C102" s="989" t="s">
        <v>184</v>
      </c>
      <c r="D102" s="952">
        <v>0.58333333333333337</v>
      </c>
      <c r="E102" s="961" t="s">
        <v>38</v>
      </c>
      <c r="F102" s="962" t="str">
        <f>$B$5</f>
        <v>A2</v>
      </c>
      <c r="G102" s="963" t="str">
        <f>$B$8</f>
        <v>A5</v>
      </c>
      <c r="H102" s="1283"/>
      <c r="I102" s="1284"/>
      <c r="J102" s="2460" t="str">
        <f>$B$4</f>
        <v>A1</v>
      </c>
    </row>
    <row r="103" spans="1:10" s="953" customFormat="1" ht="69" customHeight="1" thickBot="1" x14ac:dyDescent="0.4">
      <c r="A103" s="2401"/>
      <c r="B103" s="2433"/>
      <c r="C103" s="990" t="s">
        <v>185</v>
      </c>
      <c r="D103" s="954">
        <v>0.63541666666666663</v>
      </c>
      <c r="E103" s="991" t="s">
        <v>39</v>
      </c>
      <c r="F103" s="992" t="str">
        <f>$B$6</f>
        <v>A3</v>
      </c>
      <c r="G103" s="993" t="str">
        <f>$B$7</f>
        <v>A4</v>
      </c>
      <c r="H103" s="1327"/>
      <c r="I103" s="1328"/>
      <c r="J103" s="2461"/>
    </row>
    <row r="104" spans="1:10" s="953" customFormat="1" ht="69" customHeight="1" x14ac:dyDescent="0.35">
      <c r="A104" s="2401"/>
      <c r="B104" s="2433"/>
      <c r="C104" s="1082" t="s">
        <v>186</v>
      </c>
      <c r="D104" s="1072">
        <v>0.6875</v>
      </c>
      <c r="E104" s="1083" t="s">
        <v>91</v>
      </c>
      <c r="F104" s="1084" t="str">
        <f>$B$12</f>
        <v>B2</v>
      </c>
      <c r="G104" s="1085" t="str">
        <f>$B$15</f>
        <v>B5</v>
      </c>
      <c r="H104" s="1325"/>
      <c r="I104" s="1326"/>
      <c r="J104" s="2482" t="str">
        <f>$B$11</f>
        <v>B1</v>
      </c>
    </row>
    <row r="105" spans="1:10" s="953" customFormat="1" ht="69" customHeight="1" thickBot="1" x14ac:dyDescent="0.4">
      <c r="A105" s="2401"/>
      <c r="B105" s="2434"/>
      <c r="C105" s="1355" t="s">
        <v>187</v>
      </c>
      <c r="D105" s="1354">
        <v>0.73958333333333337</v>
      </c>
      <c r="E105" s="1356" t="s">
        <v>92</v>
      </c>
      <c r="F105" s="1357" t="str">
        <f>$B$13</f>
        <v>B3</v>
      </c>
      <c r="G105" s="1358" t="str">
        <f>$B$14</f>
        <v>B4</v>
      </c>
      <c r="H105" s="1359"/>
      <c r="I105" s="1360"/>
      <c r="J105" s="2483"/>
    </row>
    <row r="106" spans="1:10" s="953" customFormat="1" ht="69" customHeight="1" x14ac:dyDescent="0.35">
      <c r="A106" s="2401"/>
      <c r="B106" s="2393" t="s">
        <v>721</v>
      </c>
      <c r="C106" s="967" t="s">
        <v>261</v>
      </c>
      <c r="D106" s="955">
        <v>0.75</v>
      </c>
      <c r="E106" s="968" t="s">
        <v>152</v>
      </c>
      <c r="F106" s="969" t="str">
        <f>$B$19</f>
        <v>C2</v>
      </c>
      <c r="G106" s="970" t="str">
        <f>$B$22</f>
        <v>C5</v>
      </c>
      <c r="H106" s="1291"/>
      <c r="I106" s="1292"/>
      <c r="J106" s="2478" t="str">
        <f>$B$18</f>
        <v>C1</v>
      </c>
    </row>
    <row r="107" spans="1:10" s="953" customFormat="1" ht="69" customHeight="1" thickBot="1" x14ac:dyDescent="0.4">
      <c r="A107" s="2401"/>
      <c r="B107" s="2394"/>
      <c r="C107" s="971" t="s">
        <v>262</v>
      </c>
      <c r="D107" s="956">
        <v>0.80208333333333337</v>
      </c>
      <c r="E107" s="972" t="s">
        <v>153</v>
      </c>
      <c r="F107" s="973" t="str">
        <f>$B$20</f>
        <v>C3</v>
      </c>
      <c r="G107" s="974" t="str">
        <f>$B$21</f>
        <v>C4</v>
      </c>
      <c r="H107" s="1293"/>
      <c r="I107" s="1294"/>
      <c r="J107" s="2479"/>
    </row>
    <row r="108" spans="1:10" s="953" customFormat="1" ht="69" customHeight="1" x14ac:dyDescent="0.35">
      <c r="A108" s="2401"/>
      <c r="B108" s="2391" t="s">
        <v>722</v>
      </c>
      <c r="C108" s="1100" t="s">
        <v>263</v>
      </c>
      <c r="D108" s="1086">
        <v>0.75</v>
      </c>
      <c r="E108" s="1089" t="s">
        <v>155</v>
      </c>
      <c r="F108" s="1090" t="str">
        <f>$B$26</f>
        <v>D2</v>
      </c>
      <c r="G108" s="1091" t="str">
        <f>$B$29</f>
        <v>D5</v>
      </c>
      <c r="H108" s="1295"/>
      <c r="I108" s="1296"/>
      <c r="J108" s="2416" t="str">
        <f>$B$25</f>
        <v>D1</v>
      </c>
    </row>
    <row r="109" spans="1:10" s="953" customFormat="1" ht="69" customHeight="1" thickBot="1" x14ac:dyDescent="0.4">
      <c r="A109" s="2401"/>
      <c r="B109" s="2392"/>
      <c r="C109" s="1101" t="s">
        <v>264</v>
      </c>
      <c r="D109" s="1087">
        <v>0.80208333333333337</v>
      </c>
      <c r="E109" s="1093" t="s">
        <v>156</v>
      </c>
      <c r="F109" s="1094" t="str">
        <f>$B$27</f>
        <v>D3</v>
      </c>
      <c r="G109" s="1095" t="str">
        <f>$B$28</f>
        <v>D4</v>
      </c>
      <c r="H109" s="1297"/>
      <c r="I109" s="1298"/>
      <c r="J109" s="2417"/>
    </row>
    <row r="110" spans="1:10" s="953" customFormat="1" ht="69" customHeight="1" x14ac:dyDescent="0.35">
      <c r="A110" s="2401"/>
      <c r="B110" s="2425" t="s">
        <v>723</v>
      </c>
      <c r="C110" s="1108" t="s">
        <v>265</v>
      </c>
      <c r="D110" s="1102">
        <v>0.75</v>
      </c>
      <c r="E110" s="1109" t="s">
        <v>247</v>
      </c>
      <c r="F110" s="1103" t="str">
        <f>$F$5</f>
        <v>E2</v>
      </c>
      <c r="G110" s="1104" t="str">
        <f>$F$8</f>
        <v>E5</v>
      </c>
      <c r="H110" s="1299"/>
      <c r="I110" s="1300"/>
      <c r="J110" s="2418" t="str">
        <f>$F$4</f>
        <v>E1</v>
      </c>
    </row>
    <row r="111" spans="1:10" s="953" customFormat="1" ht="69" customHeight="1" thickBot="1" x14ac:dyDescent="0.4">
      <c r="A111" s="2401"/>
      <c r="B111" s="2426"/>
      <c r="C111" s="1114" t="s">
        <v>266</v>
      </c>
      <c r="D111" s="1105">
        <v>0.80208333333333337</v>
      </c>
      <c r="E111" s="1115" t="s">
        <v>248</v>
      </c>
      <c r="F111" s="1116" t="str">
        <f>$F$6</f>
        <v>E3</v>
      </c>
      <c r="G111" s="1116" t="str">
        <f>$F$7</f>
        <v>E4</v>
      </c>
      <c r="H111" s="1329"/>
      <c r="I111" s="1330"/>
      <c r="J111" s="2424"/>
    </row>
    <row r="112" spans="1:10" s="953" customFormat="1" ht="69" customHeight="1" x14ac:dyDescent="0.35">
      <c r="A112" s="2401"/>
      <c r="B112" s="2441" t="s">
        <v>724</v>
      </c>
      <c r="C112" s="975" t="s">
        <v>267</v>
      </c>
      <c r="D112" s="957">
        <v>0.75</v>
      </c>
      <c r="E112" s="976" t="s">
        <v>249</v>
      </c>
      <c r="F112" s="947" t="str">
        <f>$F$12</f>
        <v>F2</v>
      </c>
      <c r="G112" s="949" t="str">
        <f>$F$15</f>
        <v>F5</v>
      </c>
      <c r="H112" s="1303"/>
      <c r="I112" s="1304"/>
      <c r="J112" s="2420" t="str">
        <f>$F$11</f>
        <v>F1</v>
      </c>
    </row>
    <row r="113" spans="1:10" s="953" customFormat="1" ht="69" customHeight="1" thickBot="1" x14ac:dyDescent="0.4">
      <c r="A113" s="2401"/>
      <c r="B113" s="2442"/>
      <c r="C113" s="1063" t="s">
        <v>268</v>
      </c>
      <c r="D113" s="958">
        <v>0.80208333333333337</v>
      </c>
      <c r="E113" s="988" t="s">
        <v>250</v>
      </c>
      <c r="F113" s="1064" t="str">
        <f>$F$13</f>
        <v>F3</v>
      </c>
      <c r="G113" s="1065" t="str">
        <f>$F$14</f>
        <v>F4</v>
      </c>
      <c r="H113" s="1331"/>
      <c r="I113" s="1332"/>
      <c r="J113" s="2421"/>
    </row>
    <row r="114" spans="1:10" s="953" customFormat="1" ht="69" customHeight="1" x14ac:dyDescent="0.35">
      <c r="A114" s="2401"/>
      <c r="B114" s="2427" t="s">
        <v>725</v>
      </c>
      <c r="C114" s="977" t="s">
        <v>269</v>
      </c>
      <c r="D114" s="959">
        <v>0.75</v>
      </c>
      <c r="E114" s="978" t="s">
        <v>251</v>
      </c>
      <c r="F114" s="945" t="str">
        <f>$F$19</f>
        <v>G2</v>
      </c>
      <c r="G114" s="946" t="str">
        <f>$F$22</f>
        <v>G5</v>
      </c>
      <c r="H114" s="1311"/>
      <c r="I114" s="1312"/>
      <c r="J114" s="2430" t="str">
        <f>$F$18</f>
        <v>G1</v>
      </c>
    </row>
    <row r="115" spans="1:10" s="953" customFormat="1" ht="69" customHeight="1" thickBot="1" x14ac:dyDescent="0.4">
      <c r="A115" s="2401"/>
      <c r="B115" s="2428"/>
      <c r="C115" s="979" t="s">
        <v>270</v>
      </c>
      <c r="D115" s="960">
        <v>0.80208333333333337</v>
      </c>
      <c r="E115" s="980" t="s">
        <v>252</v>
      </c>
      <c r="F115" s="944" t="str">
        <f>$F$20</f>
        <v>G3</v>
      </c>
      <c r="G115" s="951" t="str">
        <f>$F$21</f>
        <v>G4</v>
      </c>
      <c r="H115" s="1333"/>
      <c r="I115" s="1334"/>
      <c r="J115" s="2431"/>
    </row>
    <row r="116" spans="1:10" s="953" customFormat="1" ht="69" customHeight="1" x14ac:dyDescent="0.35">
      <c r="A116" s="2401"/>
      <c r="B116" s="2428"/>
      <c r="C116" s="1082" t="s">
        <v>271</v>
      </c>
      <c r="D116" s="1072">
        <v>0.85416666666666663</v>
      </c>
      <c r="E116" s="1083" t="s">
        <v>253</v>
      </c>
      <c r="F116" s="1384" t="str">
        <f>$F$26</f>
        <v>H2</v>
      </c>
      <c r="G116" s="1385" t="str">
        <f>$F$29</f>
        <v>H5</v>
      </c>
      <c r="H116" s="1325"/>
      <c r="I116" s="1326"/>
      <c r="J116" s="2480" t="str">
        <f>$F$25</f>
        <v>H1</v>
      </c>
    </row>
    <row r="117" spans="1:10" s="953" customFormat="1" ht="69" customHeight="1" thickBot="1" x14ac:dyDescent="0.4">
      <c r="A117" s="2402"/>
      <c r="B117" s="2429"/>
      <c r="C117" s="1355" t="s">
        <v>272</v>
      </c>
      <c r="D117" s="1354">
        <v>0.90625</v>
      </c>
      <c r="E117" s="1356" t="s">
        <v>254</v>
      </c>
      <c r="F117" s="1386" t="str">
        <f>$F$27</f>
        <v>H3</v>
      </c>
      <c r="G117" s="1387" t="str">
        <f>$F$28</f>
        <v>H4</v>
      </c>
      <c r="H117" s="1359"/>
      <c r="I117" s="1360"/>
      <c r="J117" s="2481"/>
    </row>
    <row r="118" spans="1:10" s="994" customFormat="1" ht="69" customHeight="1" thickBot="1" x14ac:dyDescent="0.4">
      <c r="A118" s="2382" t="s">
        <v>656</v>
      </c>
      <c r="B118" s="2382"/>
      <c r="C118" s="2382"/>
      <c r="D118" s="2382"/>
      <c r="E118" s="2382"/>
      <c r="F118" s="2382"/>
      <c r="G118" s="2382"/>
      <c r="H118" s="2382"/>
      <c r="I118" s="2382"/>
      <c r="J118" s="2382"/>
    </row>
    <row r="119" spans="1:10" s="1024" customFormat="1" ht="69" customHeight="1" thickBot="1" x14ac:dyDescent="0.75">
      <c r="A119" s="2400" t="s">
        <v>28</v>
      </c>
      <c r="B119" s="1025" t="s">
        <v>13</v>
      </c>
      <c r="C119" s="1028" t="s">
        <v>15</v>
      </c>
      <c r="D119" s="1029" t="s">
        <v>16</v>
      </c>
      <c r="E119" s="2373" t="s">
        <v>18</v>
      </c>
      <c r="F119" s="2374"/>
      <c r="G119" s="2375"/>
      <c r="H119" s="2407" t="s">
        <v>19</v>
      </c>
      <c r="I119" s="2408"/>
      <c r="J119" s="1027" t="s">
        <v>657</v>
      </c>
    </row>
    <row r="120" spans="1:10" s="953" customFormat="1" ht="69" customHeight="1" thickBot="1" x14ac:dyDescent="0.4">
      <c r="A120" s="2401"/>
      <c r="B120" s="2437" t="s">
        <v>726</v>
      </c>
      <c r="C120" s="995" t="s">
        <v>273</v>
      </c>
      <c r="D120" s="996">
        <v>0.79166666666666663</v>
      </c>
      <c r="E120" s="2438"/>
      <c r="F120" s="2439"/>
      <c r="G120" s="1007"/>
      <c r="H120" s="1335"/>
      <c r="I120" s="1336"/>
      <c r="J120" s="2412"/>
    </row>
    <row r="121" spans="1:10" s="953" customFormat="1" ht="69" customHeight="1" thickBot="1" x14ac:dyDescent="0.4">
      <c r="A121" s="2401"/>
      <c r="B121" s="1841"/>
      <c r="C121" s="1005" t="s">
        <v>274</v>
      </c>
      <c r="D121" s="1006">
        <v>0.84375</v>
      </c>
      <c r="E121" s="2438"/>
      <c r="F121" s="2439"/>
      <c r="G121" s="1008"/>
      <c r="H121" s="1337"/>
      <c r="I121" s="1338"/>
      <c r="J121" s="2413"/>
    </row>
    <row r="122" spans="1:10" s="953" customFormat="1" ht="69" customHeight="1" thickBot="1" x14ac:dyDescent="0.4">
      <c r="A122" s="2401"/>
      <c r="B122" s="2440" t="s">
        <v>735</v>
      </c>
      <c r="C122" s="1009" t="s">
        <v>275</v>
      </c>
      <c r="D122" s="1010">
        <v>0.79166666666666663</v>
      </c>
      <c r="E122" s="2397"/>
      <c r="F122" s="2398"/>
      <c r="G122" s="936"/>
      <c r="H122" s="1339"/>
      <c r="I122" s="1340"/>
      <c r="J122" s="1012"/>
    </row>
    <row r="123" spans="1:10" s="953" customFormat="1" ht="69" customHeight="1" thickBot="1" x14ac:dyDescent="0.4">
      <c r="A123" s="2401"/>
      <c r="B123" s="1841"/>
      <c r="C123" s="1011" t="s">
        <v>276</v>
      </c>
      <c r="D123" s="1010">
        <v>0.84375</v>
      </c>
      <c r="E123" s="2397"/>
      <c r="F123" s="2398"/>
      <c r="G123" s="936"/>
      <c r="H123" s="1339"/>
      <c r="I123" s="1340"/>
      <c r="J123" s="1014"/>
    </row>
    <row r="124" spans="1:10" s="953" customFormat="1" ht="69" customHeight="1" thickBot="1" x14ac:dyDescent="0.4">
      <c r="A124" s="2401"/>
      <c r="B124" s="2435" t="s">
        <v>736</v>
      </c>
      <c r="C124" s="997" t="s">
        <v>277</v>
      </c>
      <c r="D124" s="998">
        <v>0.79166666666666663</v>
      </c>
      <c r="E124" s="2410"/>
      <c r="F124" s="2411"/>
      <c r="G124" s="986"/>
      <c r="H124" s="1341"/>
      <c r="I124" s="1342"/>
      <c r="J124" s="2414"/>
    </row>
    <row r="125" spans="1:10" s="953" customFormat="1" ht="69" customHeight="1" thickBot="1" x14ac:dyDescent="0.4">
      <c r="A125" s="2401"/>
      <c r="B125" s="1841"/>
      <c r="C125" s="999" t="s">
        <v>278</v>
      </c>
      <c r="D125" s="998">
        <v>0.84375</v>
      </c>
      <c r="E125" s="2410" t="s">
        <v>0</v>
      </c>
      <c r="F125" s="2411"/>
      <c r="G125" s="986"/>
      <c r="H125" s="1341"/>
      <c r="I125" s="1342"/>
      <c r="J125" s="2415"/>
    </row>
    <row r="126" spans="1:10" s="953" customFormat="1" ht="69" customHeight="1" thickBot="1" x14ac:dyDescent="0.4">
      <c r="A126" s="2401"/>
      <c r="B126" s="2436" t="s">
        <v>737</v>
      </c>
      <c r="C126" s="1000" t="s">
        <v>279</v>
      </c>
      <c r="D126" s="1001">
        <v>0.79166666666666663</v>
      </c>
      <c r="E126" s="2378"/>
      <c r="F126" s="2379"/>
      <c r="G126" s="1002"/>
      <c r="H126" s="1343"/>
      <c r="I126" s="1344"/>
      <c r="J126" s="2383"/>
    </row>
    <row r="127" spans="1:10" s="1003" customFormat="1" ht="69" customHeight="1" thickBot="1" x14ac:dyDescent="0.4">
      <c r="A127" s="2402"/>
      <c r="B127" s="1841"/>
      <c r="C127" s="1000" t="s">
        <v>280</v>
      </c>
      <c r="D127" s="1001">
        <v>0.84375</v>
      </c>
      <c r="E127" s="2378"/>
      <c r="F127" s="2379"/>
      <c r="G127" s="1002"/>
      <c r="H127" s="1343"/>
      <c r="I127" s="1344"/>
      <c r="J127" s="2384"/>
    </row>
    <row r="128" spans="1:10" s="953" customFormat="1" ht="69" customHeight="1" thickBot="1" x14ac:dyDescent="0.4">
      <c r="A128" s="2382" t="s">
        <v>94</v>
      </c>
      <c r="B128" s="2382"/>
      <c r="C128" s="2382"/>
      <c r="D128" s="2382"/>
      <c r="E128" s="2382"/>
      <c r="F128" s="2382"/>
      <c r="G128" s="2382"/>
      <c r="H128" s="2382"/>
      <c r="I128" s="2382"/>
      <c r="J128" s="2382"/>
    </row>
    <row r="129" spans="1:10" s="1024" customFormat="1" ht="69" customHeight="1" thickBot="1" x14ac:dyDescent="0.75">
      <c r="A129" s="2400" t="s">
        <v>71</v>
      </c>
      <c r="B129" s="1025" t="s">
        <v>13</v>
      </c>
      <c r="C129" s="1028" t="s">
        <v>15</v>
      </c>
      <c r="D129" s="1029" t="s">
        <v>16</v>
      </c>
      <c r="E129" s="2373" t="s">
        <v>18</v>
      </c>
      <c r="F129" s="2374"/>
      <c r="G129" s="2375"/>
      <c r="H129" s="2407" t="s">
        <v>19</v>
      </c>
      <c r="I129" s="2408"/>
      <c r="J129" s="1027" t="s">
        <v>657</v>
      </c>
    </row>
    <row r="130" spans="1:10" s="953" customFormat="1" ht="69" customHeight="1" thickBot="1" x14ac:dyDescent="0.4">
      <c r="A130" s="2401"/>
      <c r="B130" s="2409" t="s">
        <v>727</v>
      </c>
      <c r="C130" s="1017" t="s">
        <v>289</v>
      </c>
      <c r="D130" s="1018">
        <v>0.79166666666666663</v>
      </c>
      <c r="E130" s="2405"/>
      <c r="F130" s="2406"/>
      <c r="G130" s="1015"/>
      <c r="H130" s="1271"/>
      <c r="I130" s="1272"/>
      <c r="J130" s="2403"/>
    </row>
    <row r="131" spans="1:10" s="953" customFormat="1" ht="69" customHeight="1" thickBot="1" x14ac:dyDescent="0.4">
      <c r="A131" s="2401"/>
      <c r="B131" s="1841"/>
      <c r="C131" s="1017" t="s">
        <v>290</v>
      </c>
      <c r="D131" s="1018">
        <v>0.84375</v>
      </c>
      <c r="E131" s="2405"/>
      <c r="F131" s="2406"/>
      <c r="G131" s="1015"/>
      <c r="H131" s="1271"/>
      <c r="I131" s="1272"/>
      <c r="J131" s="2404"/>
    </row>
    <row r="132" spans="1:10" s="953" customFormat="1" ht="69" customHeight="1" thickBot="1" x14ac:dyDescent="0.4">
      <c r="A132" s="2401"/>
      <c r="B132" s="2399" t="s">
        <v>728</v>
      </c>
      <c r="C132" s="1019" t="s">
        <v>291</v>
      </c>
      <c r="D132" s="1020">
        <v>0.79166666666666663</v>
      </c>
      <c r="E132" s="2376"/>
      <c r="F132" s="2377"/>
      <c r="G132" s="1016"/>
      <c r="H132" s="1273"/>
      <c r="I132" s="1274"/>
      <c r="J132" s="1021"/>
    </row>
    <row r="133" spans="1:10" s="953" customFormat="1" ht="69" customHeight="1" thickBot="1" x14ac:dyDescent="0.4">
      <c r="A133" s="2402"/>
      <c r="B133" s="1841"/>
      <c r="C133" s="1019" t="s">
        <v>292</v>
      </c>
      <c r="D133" s="1020">
        <v>0.84375</v>
      </c>
      <c r="E133" s="2376"/>
      <c r="F133" s="2377"/>
      <c r="G133" s="1016"/>
      <c r="H133" s="1273"/>
      <c r="I133" s="1274"/>
      <c r="J133" s="1022"/>
    </row>
    <row r="134" spans="1:10" s="953" customFormat="1" ht="69" customHeight="1" thickBot="1" x14ac:dyDescent="0.4">
      <c r="A134" s="2382" t="s">
        <v>95</v>
      </c>
      <c r="B134" s="2382"/>
      <c r="C134" s="2382"/>
      <c r="D134" s="2382"/>
      <c r="E134" s="2382"/>
      <c r="F134" s="2382"/>
      <c r="G134" s="2382"/>
      <c r="H134" s="2382"/>
      <c r="I134" s="2382"/>
      <c r="J134" s="2382"/>
    </row>
    <row r="135" spans="1:10" s="1024" customFormat="1" ht="69" customHeight="1" thickBot="1" x14ac:dyDescent="0.75">
      <c r="A135" s="2400" t="s">
        <v>72</v>
      </c>
      <c r="B135" s="1025" t="s">
        <v>13</v>
      </c>
      <c r="C135" s="1025" t="s">
        <v>15</v>
      </c>
      <c r="D135" s="1026" t="s">
        <v>16</v>
      </c>
      <c r="E135" s="2373" t="s">
        <v>18</v>
      </c>
      <c r="F135" s="2374"/>
      <c r="G135" s="2375"/>
      <c r="H135" s="2373" t="s">
        <v>19</v>
      </c>
      <c r="I135" s="2375"/>
      <c r="J135" s="1027" t="s">
        <v>657</v>
      </c>
    </row>
    <row r="136" spans="1:10" s="1031" customFormat="1" ht="69" customHeight="1" thickBot="1" x14ac:dyDescent="0.65">
      <c r="A136" s="2401"/>
      <c r="B136" s="2395" t="s">
        <v>701</v>
      </c>
      <c r="C136" s="1388" t="s">
        <v>293</v>
      </c>
      <c r="D136" s="1389">
        <v>0.79166666666666663</v>
      </c>
      <c r="E136" s="2380"/>
      <c r="F136" s="2381"/>
      <c r="G136" s="1032"/>
      <c r="H136" s="1032"/>
      <c r="I136" s="1275"/>
      <c r="J136" s="1030"/>
    </row>
    <row r="137" spans="1:10" s="1031" customFormat="1" ht="69" customHeight="1" thickBot="1" x14ac:dyDescent="0.65">
      <c r="A137" s="2402"/>
      <c r="B137" s="2396"/>
      <c r="C137" s="1390" t="s">
        <v>294</v>
      </c>
      <c r="D137" s="1391">
        <v>0.84375</v>
      </c>
      <c r="E137" s="2380"/>
      <c r="F137" s="2381"/>
      <c r="G137" s="1032"/>
      <c r="H137" s="1032"/>
      <c r="I137" s="1275"/>
      <c r="J137" s="1223"/>
    </row>
    <row r="138" spans="1:10" s="727" customFormat="1" ht="69" customHeight="1" thickBot="1" x14ac:dyDescent="0.35">
      <c r="A138" s="2390" t="s">
        <v>29</v>
      </c>
      <c r="B138" s="2390"/>
      <c r="C138" s="2390"/>
      <c r="D138" s="2390"/>
      <c r="E138" s="2390"/>
      <c r="F138" s="2390"/>
      <c r="G138" s="2390"/>
      <c r="H138" s="2390"/>
      <c r="I138" s="2390"/>
      <c r="J138" s="2390"/>
    </row>
    <row r="139" spans="1:10" s="1121" customFormat="1" ht="69" customHeight="1" thickBot="1" x14ac:dyDescent="0.75">
      <c r="A139" s="2385" t="s">
        <v>313</v>
      </c>
      <c r="B139" s="1224" t="s">
        <v>13</v>
      </c>
      <c r="C139" s="1224" t="s">
        <v>15</v>
      </c>
      <c r="D139" s="1225" t="s">
        <v>16</v>
      </c>
      <c r="E139" s="2370" t="s">
        <v>18</v>
      </c>
      <c r="F139" s="2371"/>
      <c r="G139" s="2372"/>
      <c r="H139" s="2370" t="s">
        <v>19</v>
      </c>
      <c r="I139" s="2372"/>
      <c r="J139" s="1226" t="s">
        <v>657</v>
      </c>
    </row>
    <row r="140" spans="1:10" s="1023" customFormat="1" ht="69" customHeight="1" thickBot="1" x14ac:dyDescent="0.7">
      <c r="A140" s="2386"/>
      <c r="B140" s="2388" t="s">
        <v>700</v>
      </c>
      <c r="C140" s="1227" t="s">
        <v>295</v>
      </c>
      <c r="D140" s="1228" t="s">
        <v>0</v>
      </c>
      <c r="E140" s="2367"/>
      <c r="F140" s="2368"/>
      <c r="G140" s="2369"/>
      <c r="H140" s="1276"/>
      <c r="I140" s="1277"/>
      <c r="J140" s="1229"/>
    </row>
    <row r="141" spans="1:10" s="1023" customFormat="1" ht="69" customHeight="1" thickBot="1" x14ac:dyDescent="0.7">
      <c r="A141" s="2387"/>
      <c r="B141" s="2389"/>
      <c r="C141" s="1230" t="s">
        <v>296</v>
      </c>
      <c r="D141" s="1231" t="s">
        <v>0</v>
      </c>
      <c r="E141" s="2364"/>
      <c r="F141" s="2365"/>
      <c r="G141" s="2366"/>
      <c r="H141" s="1278"/>
      <c r="I141" s="1279"/>
      <c r="J141" s="1232"/>
    </row>
    <row r="142" spans="1:10" s="727" customFormat="1" ht="69" customHeight="1" x14ac:dyDescent="0.7">
      <c r="A142" s="1237"/>
      <c r="B142" s="837"/>
      <c r="C142" s="726"/>
      <c r="D142" s="726"/>
      <c r="E142" s="845"/>
      <c r="F142" s="726"/>
      <c r="G142" s="726"/>
      <c r="H142" s="1280"/>
      <c r="I142" s="1280"/>
      <c r="J142" s="726"/>
    </row>
    <row r="143" spans="1:10" s="727" customFormat="1" ht="69" customHeight="1" x14ac:dyDescent="0.7">
      <c r="A143" s="1238"/>
      <c r="B143" s="726"/>
      <c r="C143" s="726"/>
      <c r="D143" s="726"/>
      <c r="E143" s="845"/>
      <c r="F143" s="726"/>
      <c r="G143" s="726"/>
      <c r="H143" s="1280"/>
      <c r="I143" s="1280"/>
      <c r="J143" s="726"/>
    </row>
    <row r="144" spans="1:10" s="727" customFormat="1" ht="69" customHeight="1" x14ac:dyDescent="0.7">
      <c r="A144" s="1238"/>
      <c r="B144" s="726"/>
      <c r="C144" s="726"/>
      <c r="D144" s="726"/>
      <c r="E144" s="845"/>
      <c r="F144" s="726"/>
      <c r="G144" s="726"/>
      <c r="H144" s="1280"/>
      <c r="I144" s="1280"/>
      <c r="J144" s="726"/>
    </row>
    <row r="145" spans="1:10" s="727" customFormat="1" ht="69" customHeight="1" x14ac:dyDescent="0.7">
      <c r="A145" s="1238"/>
      <c r="B145" s="726"/>
      <c r="C145" s="726"/>
      <c r="D145" s="726"/>
      <c r="E145" s="845"/>
      <c r="F145" s="726"/>
      <c r="G145" s="726"/>
      <c r="H145" s="1280"/>
      <c r="I145" s="1280"/>
      <c r="J145" s="726"/>
    </row>
    <row r="146" spans="1:10" s="727" customFormat="1" ht="69" customHeight="1" x14ac:dyDescent="0.7">
      <c r="A146" s="1238"/>
      <c r="B146" s="726"/>
      <c r="C146" s="726"/>
      <c r="D146" s="726"/>
      <c r="E146" s="845"/>
      <c r="F146" s="726"/>
      <c r="G146" s="726"/>
      <c r="H146" s="1280"/>
      <c r="I146" s="1280"/>
      <c r="J146" s="726"/>
    </row>
    <row r="147" spans="1:10" s="727" customFormat="1" ht="69" customHeight="1" x14ac:dyDescent="0.7">
      <c r="A147" s="1238"/>
      <c r="B147" s="726"/>
      <c r="C147" s="726"/>
      <c r="D147" s="726"/>
      <c r="E147" s="845"/>
      <c r="F147" s="726"/>
      <c r="G147" s="726"/>
      <c r="H147" s="1280"/>
      <c r="I147" s="1280"/>
      <c r="J147" s="726"/>
    </row>
    <row r="148" spans="1:10" s="727" customFormat="1" ht="69" customHeight="1" x14ac:dyDescent="0.7">
      <c r="A148" s="1238"/>
      <c r="B148" s="726"/>
      <c r="C148" s="726"/>
      <c r="D148" s="726"/>
      <c r="E148" s="845"/>
      <c r="F148" s="726"/>
      <c r="G148" s="726"/>
      <c r="H148" s="1280"/>
      <c r="I148" s="1280"/>
      <c r="J148" s="726"/>
    </row>
    <row r="149" spans="1:10" s="727" customFormat="1" ht="69" customHeight="1" x14ac:dyDescent="0.7">
      <c r="A149" s="1238"/>
      <c r="B149" s="726"/>
      <c r="C149" s="726"/>
      <c r="D149" s="726"/>
      <c r="E149" s="845"/>
      <c r="F149" s="726"/>
      <c r="G149" s="726"/>
      <c r="H149" s="1280"/>
      <c r="I149" s="1280"/>
      <c r="J149" s="726"/>
    </row>
    <row r="150" spans="1:10" s="727" customFormat="1" ht="69" customHeight="1" x14ac:dyDescent="0.7">
      <c r="A150" s="1238"/>
      <c r="B150" s="726"/>
      <c r="C150" s="726"/>
      <c r="D150" s="726"/>
      <c r="E150" s="845"/>
      <c r="F150" s="726"/>
      <c r="G150" s="726"/>
      <c r="H150" s="1280"/>
      <c r="I150" s="1280"/>
      <c r="J150" s="726"/>
    </row>
    <row r="151" spans="1:10" s="727" customFormat="1" ht="69" customHeight="1" x14ac:dyDescent="0.7">
      <c r="A151" s="1238"/>
      <c r="B151" s="726"/>
      <c r="C151" s="726"/>
      <c r="D151" s="726"/>
      <c r="E151" s="845"/>
      <c r="F151" s="726"/>
      <c r="G151" s="726"/>
      <c r="H151" s="1280"/>
      <c r="I151" s="1280"/>
      <c r="J151" s="726"/>
    </row>
    <row r="152" spans="1:10" s="727" customFormat="1" ht="69" customHeight="1" x14ac:dyDescent="0.7">
      <c r="A152" s="1238"/>
      <c r="B152" s="726"/>
      <c r="C152" s="726"/>
      <c r="D152" s="726"/>
      <c r="E152" s="845"/>
      <c r="F152" s="726"/>
      <c r="G152" s="726"/>
      <c r="H152" s="1280"/>
      <c r="I152" s="1280"/>
      <c r="J152" s="726"/>
    </row>
    <row r="153" spans="1:10" s="727" customFormat="1" ht="69" customHeight="1" x14ac:dyDescent="0.7">
      <c r="A153" s="1238"/>
      <c r="B153" s="726"/>
      <c r="C153" s="726"/>
      <c r="D153" s="726"/>
      <c r="E153" s="845"/>
      <c r="F153" s="726"/>
      <c r="G153" s="726"/>
      <c r="H153" s="1280"/>
      <c r="I153" s="1280"/>
      <c r="J153" s="726"/>
    </row>
    <row r="154" spans="1:10" s="727" customFormat="1" ht="69" customHeight="1" x14ac:dyDescent="0.7">
      <c r="A154" s="1238"/>
      <c r="B154" s="726"/>
      <c r="C154" s="726"/>
      <c r="D154" s="726"/>
      <c r="E154" s="845"/>
      <c r="F154" s="726"/>
      <c r="G154" s="726"/>
      <c r="H154" s="1280"/>
      <c r="I154" s="1280"/>
      <c r="J154" s="726"/>
    </row>
    <row r="155" spans="1:10" s="727" customFormat="1" ht="69" customHeight="1" x14ac:dyDescent="0.7">
      <c r="A155" s="1238"/>
      <c r="B155" s="726"/>
      <c r="C155" s="726"/>
      <c r="D155" s="726"/>
      <c r="E155" s="845"/>
      <c r="F155" s="726"/>
      <c r="G155" s="726"/>
      <c r="H155" s="1280"/>
      <c r="I155" s="1280"/>
      <c r="J155" s="726"/>
    </row>
    <row r="156" spans="1:10" s="727" customFormat="1" ht="69" customHeight="1" x14ac:dyDescent="0.7">
      <c r="A156" s="1238"/>
      <c r="B156" s="726"/>
      <c r="C156" s="726"/>
      <c r="D156" s="726"/>
      <c r="E156" s="845"/>
      <c r="F156" s="726"/>
      <c r="G156" s="726"/>
      <c r="H156" s="1280"/>
      <c r="I156" s="1280"/>
      <c r="J156" s="726"/>
    </row>
    <row r="157" spans="1:10" s="727" customFormat="1" ht="69" customHeight="1" x14ac:dyDescent="0.7">
      <c r="A157" s="1238"/>
      <c r="B157" s="726"/>
      <c r="C157" s="10"/>
      <c r="D157" s="10"/>
      <c r="E157" s="88"/>
      <c r="F157" s="10"/>
      <c r="G157" s="10"/>
      <c r="H157" s="1280"/>
      <c r="I157" s="1280"/>
      <c r="J157" s="20"/>
    </row>
    <row r="158" spans="1:10" ht="69" customHeight="1" x14ac:dyDescent="0.7">
      <c r="A158" s="1239"/>
      <c r="B158" s="87"/>
      <c r="C158" s="10"/>
      <c r="D158" s="10"/>
      <c r="E158" s="88"/>
      <c r="F158" s="10"/>
      <c r="G158" s="10"/>
      <c r="H158" s="1280"/>
      <c r="I158" s="1280"/>
      <c r="J158" s="20"/>
    </row>
    <row r="159" spans="1:10" ht="69" customHeight="1" x14ac:dyDescent="0.7">
      <c r="A159" s="1239"/>
      <c r="B159" s="87"/>
      <c r="C159" s="10"/>
      <c r="D159" s="10"/>
      <c r="E159" s="88"/>
      <c r="F159" s="10"/>
      <c r="G159" s="10"/>
      <c r="H159" s="1280"/>
      <c r="I159" s="1280"/>
      <c r="J159" s="20"/>
    </row>
    <row r="160" spans="1:10" ht="69" customHeight="1" x14ac:dyDescent="0.7">
      <c r="A160" s="1239"/>
      <c r="B160" s="87"/>
      <c r="C160" s="10"/>
      <c r="D160" s="10"/>
      <c r="E160" s="88"/>
      <c r="F160" s="10"/>
      <c r="G160" s="10"/>
      <c r="H160" s="1280"/>
      <c r="I160" s="1280"/>
      <c r="J160" s="20"/>
    </row>
    <row r="161" spans="1:10" ht="69" customHeight="1" x14ac:dyDescent="0.7">
      <c r="A161" s="1239"/>
      <c r="B161" s="87"/>
      <c r="C161" s="10"/>
      <c r="D161" s="10"/>
      <c r="E161" s="88"/>
      <c r="F161" s="10"/>
      <c r="G161" s="10"/>
      <c r="H161" s="1280"/>
      <c r="I161" s="1280"/>
      <c r="J161" s="20"/>
    </row>
    <row r="162" spans="1:10" ht="69" customHeight="1" x14ac:dyDescent="0.7">
      <c r="A162" s="1239"/>
      <c r="B162" s="87"/>
      <c r="C162" s="10"/>
      <c r="D162" s="10"/>
      <c r="E162" s="88"/>
      <c r="F162" s="10"/>
      <c r="G162" s="10"/>
      <c r="H162" s="1280"/>
      <c r="I162" s="1280"/>
      <c r="J162" s="20"/>
    </row>
    <row r="163" spans="1:10" ht="69" customHeight="1" x14ac:dyDescent="0.7">
      <c r="A163" s="1239"/>
      <c r="B163" s="87"/>
      <c r="C163" s="10"/>
      <c r="D163" s="10"/>
      <c r="E163" s="88"/>
      <c r="F163" s="10"/>
      <c r="G163" s="10"/>
      <c r="H163" s="1280"/>
      <c r="I163" s="1280"/>
      <c r="J163" s="20"/>
    </row>
    <row r="164" spans="1:10" ht="69" customHeight="1" x14ac:dyDescent="0.7">
      <c r="A164" s="1239"/>
      <c r="B164" s="87"/>
      <c r="C164" s="10"/>
      <c r="D164" s="10"/>
      <c r="E164" s="88"/>
      <c r="F164" s="10"/>
      <c r="G164" s="10"/>
      <c r="H164" s="1280"/>
      <c r="I164" s="1280"/>
      <c r="J164" s="20"/>
    </row>
    <row r="165" spans="1:10" ht="69" customHeight="1" x14ac:dyDescent="0.7">
      <c r="A165" s="1239"/>
      <c r="B165" s="87"/>
      <c r="C165" s="10"/>
      <c r="D165" s="10"/>
      <c r="E165" s="88"/>
      <c r="F165" s="10"/>
      <c r="G165" s="10"/>
      <c r="H165" s="1280"/>
      <c r="I165" s="1280"/>
      <c r="J165" s="20"/>
    </row>
    <row r="166" spans="1:10" ht="69" customHeight="1" x14ac:dyDescent="0.7">
      <c r="A166" s="1239"/>
      <c r="B166" s="87"/>
      <c r="C166" s="10"/>
      <c r="D166" s="10"/>
      <c r="E166" s="88"/>
      <c r="F166" s="10"/>
      <c r="G166" s="10"/>
      <c r="H166" s="1280"/>
      <c r="I166" s="1280"/>
      <c r="J166" s="20"/>
    </row>
    <row r="167" spans="1:10" ht="69" customHeight="1" x14ac:dyDescent="0.7">
      <c r="A167" s="1239"/>
      <c r="B167" s="87"/>
      <c r="C167" s="10"/>
      <c r="D167" s="10"/>
      <c r="E167" s="88"/>
      <c r="F167" s="10"/>
      <c r="G167" s="10"/>
      <c r="H167" s="1280"/>
      <c r="I167" s="1280"/>
      <c r="J167" s="20"/>
    </row>
    <row r="168" spans="1:10" ht="69" customHeight="1" x14ac:dyDescent="0.7">
      <c r="A168" s="1239"/>
      <c r="B168" s="87"/>
      <c r="C168" s="10"/>
      <c r="D168" s="10"/>
      <c r="E168" s="88"/>
      <c r="F168" s="10"/>
      <c r="G168" s="10"/>
      <c r="H168" s="1280"/>
      <c r="I168" s="1280"/>
      <c r="J168" s="20"/>
    </row>
    <row r="169" spans="1:10" ht="69" customHeight="1" x14ac:dyDescent="0.7">
      <c r="A169" s="1239"/>
      <c r="B169" s="87"/>
      <c r="C169" s="10"/>
      <c r="D169" s="10"/>
      <c r="E169" s="88"/>
      <c r="F169" s="10"/>
      <c r="G169" s="10"/>
      <c r="H169" s="1280"/>
      <c r="I169" s="1280"/>
      <c r="J169" s="20"/>
    </row>
    <row r="170" spans="1:10" ht="69" customHeight="1" x14ac:dyDescent="0.7">
      <c r="A170" s="1239"/>
      <c r="B170" s="87"/>
      <c r="C170" s="10"/>
      <c r="D170" s="10"/>
      <c r="E170" s="88"/>
      <c r="F170" s="10"/>
      <c r="G170" s="10"/>
      <c r="H170" s="1280"/>
      <c r="I170" s="1280"/>
      <c r="J170" s="20"/>
    </row>
    <row r="171" spans="1:10" ht="69" customHeight="1" x14ac:dyDescent="0.7">
      <c r="A171" s="1239"/>
      <c r="B171" s="87"/>
      <c r="C171" s="10"/>
      <c r="D171" s="10"/>
      <c r="E171" s="88"/>
      <c r="F171" s="10"/>
      <c r="G171" s="10"/>
      <c r="H171" s="1280"/>
      <c r="I171" s="1280"/>
      <c r="J171" s="20"/>
    </row>
    <row r="172" spans="1:10" ht="69" customHeight="1" x14ac:dyDescent="0.7">
      <c r="A172" s="1239"/>
      <c r="B172" s="87"/>
      <c r="C172" s="10"/>
      <c r="D172" s="10"/>
      <c r="E172" s="88"/>
      <c r="F172" s="10"/>
      <c r="G172" s="10"/>
      <c r="H172" s="1280"/>
      <c r="I172" s="1280"/>
      <c r="J172" s="20"/>
    </row>
    <row r="173" spans="1:10" ht="69" customHeight="1" x14ac:dyDescent="0.7">
      <c r="A173" s="1239"/>
      <c r="B173" s="87"/>
      <c r="C173" s="10"/>
      <c r="D173" s="10"/>
      <c r="E173" s="88"/>
      <c r="F173" s="10"/>
      <c r="G173" s="10"/>
      <c r="H173" s="1280"/>
      <c r="I173" s="1280"/>
      <c r="J173" s="20"/>
    </row>
    <row r="174" spans="1:10" ht="69" customHeight="1" x14ac:dyDescent="0.7">
      <c r="A174" s="1239"/>
      <c r="B174" s="87"/>
      <c r="C174" s="10"/>
      <c r="D174" s="10"/>
      <c r="E174" s="88"/>
      <c r="F174" s="10"/>
      <c r="G174" s="10"/>
      <c r="H174" s="1280"/>
      <c r="I174" s="1280"/>
      <c r="J174" s="20"/>
    </row>
    <row r="175" spans="1:10" ht="69" customHeight="1" x14ac:dyDescent="0.7">
      <c r="A175" s="1239"/>
      <c r="B175" s="87"/>
      <c r="C175" s="10"/>
      <c r="D175" s="10"/>
      <c r="E175" s="88"/>
      <c r="F175" s="10"/>
      <c r="G175" s="10"/>
      <c r="H175" s="1280"/>
      <c r="I175" s="1280"/>
      <c r="J175" s="20"/>
    </row>
    <row r="176" spans="1:10" ht="69" customHeight="1" x14ac:dyDescent="0.7">
      <c r="A176" s="1239"/>
      <c r="B176" s="87"/>
      <c r="C176" s="10"/>
      <c r="D176" s="10"/>
      <c r="E176" s="88"/>
      <c r="F176" s="10"/>
      <c r="G176" s="10"/>
      <c r="H176" s="1280"/>
      <c r="I176" s="1280"/>
      <c r="J176" s="20"/>
    </row>
    <row r="177" spans="1:10" ht="69" customHeight="1" x14ac:dyDescent="0.7">
      <c r="A177" s="1239"/>
      <c r="B177" s="87"/>
      <c r="C177" s="10"/>
      <c r="D177" s="10"/>
      <c r="E177" s="88"/>
      <c r="F177" s="10"/>
      <c r="G177" s="10"/>
      <c r="H177" s="1280"/>
      <c r="I177" s="1280"/>
      <c r="J177" s="20"/>
    </row>
    <row r="178" spans="1:10" ht="69" customHeight="1" x14ac:dyDescent="0.7">
      <c r="A178" s="1239"/>
      <c r="B178" s="87"/>
      <c r="C178" s="10"/>
      <c r="D178" s="10"/>
      <c r="E178" s="88"/>
      <c r="F178" s="10"/>
      <c r="G178" s="10"/>
      <c r="H178" s="1280"/>
      <c r="I178" s="1280"/>
      <c r="J178" s="20"/>
    </row>
    <row r="179" spans="1:10" ht="69" customHeight="1" x14ac:dyDescent="0.7">
      <c r="A179" s="1239"/>
      <c r="B179" s="87"/>
      <c r="C179" s="10"/>
      <c r="D179" s="10"/>
      <c r="E179" s="88"/>
      <c r="F179" s="10"/>
      <c r="G179" s="10"/>
      <c r="H179" s="1280"/>
      <c r="I179" s="1280"/>
      <c r="J179" s="20"/>
    </row>
    <row r="180" spans="1:10" ht="69" customHeight="1" x14ac:dyDescent="0.7">
      <c r="A180" s="1239"/>
      <c r="B180" s="87"/>
      <c r="C180" s="10"/>
      <c r="D180" s="10"/>
      <c r="E180" s="88"/>
      <c r="F180" s="10"/>
      <c r="G180" s="10"/>
      <c r="H180" s="1280"/>
      <c r="I180" s="1280"/>
      <c r="J180" s="20"/>
    </row>
    <row r="181" spans="1:10" ht="69" customHeight="1" x14ac:dyDescent="0.7">
      <c r="A181" s="1239"/>
      <c r="B181" s="87"/>
      <c r="C181" s="10"/>
      <c r="D181" s="10"/>
      <c r="E181" s="88"/>
      <c r="F181" s="10"/>
      <c r="G181" s="10"/>
      <c r="H181" s="1280"/>
      <c r="I181" s="1280"/>
      <c r="J181" s="20"/>
    </row>
    <row r="182" spans="1:10" ht="69" customHeight="1" x14ac:dyDescent="0.7">
      <c r="A182" s="1239"/>
      <c r="B182" s="87"/>
      <c r="C182" s="10"/>
      <c r="D182" s="10"/>
      <c r="E182" s="88"/>
      <c r="F182" s="10"/>
      <c r="G182" s="10"/>
      <c r="H182" s="1280"/>
      <c r="I182" s="1280"/>
      <c r="J182" s="20"/>
    </row>
    <row r="183" spans="1:10" ht="69" customHeight="1" x14ac:dyDescent="0.7">
      <c r="A183" s="1239"/>
      <c r="B183" s="87"/>
      <c r="C183" s="10"/>
      <c r="D183" s="10"/>
      <c r="E183" s="88"/>
      <c r="F183" s="10"/>
      <c r="G183" s="10"/>
      <c r="H183" s="1280"/>
      <c r="I183" s="1280"/>
      <c r="J183" s="20"/>
    </row>
    <row r="184" spans="1:10" ht="69" customHeight="1" x14ac:dyDescent="0.7">
      <c r="A184" s="1239"/>
      <c r="B184" s="87"/>
      <c r="C184" s="10"/>
      <c r="D184" s="10"/>
      <c r="E184" s="88"/>
      <c r="F184" s="10"/>
      <c r="G184" s="10"/>
      <c r="H184" s="1280"/>
      <c r="I184" s="1280"/>
      <c r="J184" s="20"/>
    </row>
    <row r="185" spans="1:10" ht="69" customHeight="1" x14ac:dyDescent="0.7">
      <c r="A185" s="1239"/>
      <c r="B185" s="87"/>
      <c r="C185" s="10"/>
      <c r="D185" s="10"/>
      <c r="E185" s="88"/>
      <c r="F185" s="10"/>
      <c r="G185" s="10"/>
      <c r="H185" s="1280"/>
      <c r="I185" s="1280"/>
      <c r="J185" s="20"/>
    </row>
    <row r="186" spans="1:10" ht="69" customHeight="1" x14ac:dyDescent="0.7">
      <c r="A186" s="1239"/>
      <c r="B186" s="87"/>
      <c r="C186" s="10"/>
      <c r="D186" s="10"/>
      <c r="E186" s="88"/>
      <c r="F186" s="10"/>
      <c r="G186" s="10"/>
      <c r="H186" s="1280"/>
      <c r="I186" s="1280"/>
      <c r="J186" s="20"/>
    </row>
    <row r="187" spans="1:10" ht="69" customHeight="1" x14ac:dyDescent="0.7">
      <c r="A187" s="1239"/>
      <c r="B187" s="87"/>
      <c r="C187" s="10"/>
      <c r="D187" s="10"/>
      <c r="E187" s="88"/>
      <c r="F187" s="10"/>
      <c r="G187" s="10"/>
      <c r="H187" s="1280"/>
      <c r="I187" s="1280"/>
      <c r="J187" s="20"/>
    </row>
    <row r="188" spans="1:10" ht="69" customHeight="1" x14ac:dyDescent="0.7">
      <c r="A188" s="1239"/>
      <c r="B188" s="87"/>
      <c r="C188" s="10"/>
      <c r="D188" s="10"/>
      <c r="E188" s="88"/>
      <c r="F188" s="10"/>
      <c r="G188" s="10"/>
      <c r="H188" s="1280"/>
      <c r="I188" s="1280"/>
      <c r="J188" s="20"/>
    </row>
    <row r="189" spans="1:10" ht="69" customHeight="1" x14ac:dyDescent="0.7">
      <c r="A189" s="1239"/>
      <c r="B189" s="87"/>
      <c r="C189" s="10"/>
      <c r="D189" s="10"/>
      <c r="E189" s="88"/>
      <c r="F189" s="10"/>
      <c r="G189" s="10"/>
      <c r="H189" s="1280"/>
      <c r="I189" s="1280"/>
      <c r="J189" s="20"/>
    </row>
    <row r="190" spans="1:10" ht="69" customHeight="1" x14ac:dyDescent="0.7">
      <c r="A190" s="1239"/>
      <c r="B190" s="87"/>
      <c r="C190" s="10"/>
      <c r="D190" s="10"/>
      <c r="E190" s="88"/>
      <c r="F190" s="10"/>
      <c r="G190" s="10"/>
      <c r="H190" s="1280"/>
      <c r="I190" s="1280"/>
      <c r="J190" s="20"/>
    </row>
    <row r="191" spans="1:10" ht="69" customHeight="1" x14ac:dyDescent="0.7">
      <c r="A191" s="1239"/>
      <c r="B191" s="87"/>
      <c r="C191" s="10"/>
      <c r="D191" s="10"/>
      <c r="E191" s="88"/>
      <c r="F191" s="10"/>
      <c r="G191" s="10"/>
      <c r="H191" s="1280"/>
      <c r="I191" s="1280"/>
      <c r="J191" s="20"/>
    </row>
    <row r="192" spans="1:10" ht="69" customHeight="1" x14ac:dyDescent="0.7">
      <c r="A192" s="1239"/>
      <c r="B192" s="87"/>
      <c r="C192" s="10"/>
      <c r="D192" s="10"/>
      <c r="E192" s="88"/>
      <c r="F192" s="10"/>
      <c r="G192" s="10"/>
      <c r="H192" s="1280"/>
      <c r="I192" s="1280"/>
      <c r="J192" s="20"/>
    </row>
    <row r="193" spans="1:10" ht="69" customHeight="1" x14ac:dyDescent="0.7">
      <c r="A193" s="1239"/>
      <c r="B193" s="87"/>
      <c r="C193" s="10"/>
      <c r="D193" s="10"/>
      <c r="E193" s="88"/>
      <c r="F193" s="10"/>
      <c r="G193" s="10"/>
      <c r="H193" s="1280"/>
      <c r="I193" s="1280"/>
      <c r="J193" s="20"/>
    </row>
    <row r="194" spans="1:10" ht="69" customHeight="1" x14ac:dyDescent="0.7">
      <c r="A194" s="1239"/>
      <c r="B194" s="87"/>
      <c r="C194" s="10"/>
      <c r="D194" s="10"/>
      <c r="E194" s="88"/>
      <c r="F194" s="10"/>
      <c r="G194" s="10"/>
      <c r="H194" s="1280"/>
      <c r="I194" s="1280"/>
      <c r="J194" s="20"/>
    </row>
    <row r="195" spans="1:10" ht="69" customHeight="1" x14ac:dyDescent="0.7">
      <c r="A195" s="1239"/>
      <c r="B195" s="87"/>
      <c r="C195" s="10"/>
      <c r="D195" s="10"/>
      <c r="E195" s="88"/>
      <c r="F195" s="10"/>
      <c r="G195" s="10"/>
      <c r="H195" s="1280"/>
      <c r="I195" s="1280"/>
      <c r="J195" s="20"/>
    </row>
    <row r="196" spans="1:10" ht="69" customHeight="1" x14ac:dyDescent="0.7">
      <c r="A196" s="1239"/>
      <c r="B196" s="87"/>
      <c r="C196" s="10"/>
      <c r="D196" s="10"/>
      <c r="E196" s="88"/>
      <c r="F196" s="10"/>
      <c r="G196" s="10"/>
      <c r="H196" s="1280"/>
      <c r="I196" s="1280"/>
      <c r="J196" s="20"/>
    </row>
    <row r="197" spans="1:10" ht="69" customHeight="1" x14ac:dyDescent="0.7">
      <c r="A197" s="1239"/>
      <c r="B197" s="87"/>
      <c r="C197" s="10"/>
      <c r="D197" s="10"/>
      <c r="E197" s="88"/>
      <c r="F197" s="10"/>
      <c r="G197" s="10"/>
      <c r="H197" s="1280"/>
      <c r="I197" s="1280"/>
      <c r="J197" s="20"/>
    </row>
    <row r="198" spans="1:10" ht="69" customHeight="1" x14ac:dyDescent="0.7">
      <c r="A198" s="1239"/>
      <c r="B198" s="87"/>
      <c r="C198" s="10"/>
      <c r="D198" s="10"/>
      <c r="E198" s="88"/>
      <c r="F198" s="10"/>
      <c r="G198" s="10"/>
      <c r="H198" s="1280"/>
      <c r="I198" s="1280"/>
      <c r="J198" s="20"/>
    </row>
    <row r="199" spans="1:10" ht="69" customHeight="1" x14ac:dyDescent="0.7">
      <c r="A199" s="1239"/>
      <c r="B199" s="87"/>
      <c r="C199" s="10"/>
      <c r="D199" s="10"/>
      <c r="E199" s="88"/>
      <c r="F199" s="10"/>
      <c r="G199" s="10"/>
      <c r="H199" s="1280"/>
      <c r="I199" s="1280"/>
      <c r="J199" s="20"/>
    </row>
    <row r="200" spans="1:10" ht="69" customHeight="1" x14ac:dyDescent="0.7">
      <c r="A200" s="1239"/>
      <c r="B200" s="87"/>
      <c r="C200" s="10"/>
      <c r="D200" s="10"/>
      <c r="E200" s="88"/>
      <c r="F200" s="10"/>
      <c r="G200" s="10"/>
      <c r="H200" s="1280"/>
      <c r="I200" s="1280"/>
      <c r="J200" s="20"/>
    </row>
    <row r="201" spans="1:10" ht="69" customHeight="1" x14ac:dyDescent="0.7">
      <c r="A201" s="1239"/>
      <c r="B201" s="87"/>
      <c r="C201" s="10"/>
      <c r="D201" s="10"/>
      <c r="E201" s="88"/>
      <c r="F201" s="10"/>
      <c r="G201" s="10"/>
      <c r="H201" s="1280"/>
      <c r="I201" s="1280"/>
      <c r="J201" s="20"/>
    </row>
    <row r="202" spans="1:10" ht="69" customHeight="1" x14ac:dyDescent="0.7">
      <c r="A202" s="1239"/>
      <c r="B202" s="87"/>
      <c r="C202" s="10"/>
      <c r="D202" s="10"/>
      <c r="E202" s="88"/>
      <c r="F202" s="10"/>
      <c r="G202" s="10"/>
      <c r="H202" s="1280"/>
      <c r="I202" s="1280"/>
      <c r="J202" s="20"/>
    </row>
    <row r="203" spans="1:10" ht="69" customHeight="1" x14ac:dyDescent="0.7">
      <c r="A203" s="1239"/>
      <c r="B203" s="87"/>
      <c r="C203" s="10"/>
      <c r="D203" s="10"/>
      <c r="E203" s="88"/>
      <c r="F203" s="10"/>
      <c r="G203" s="10"/>
      <c r="H203" s="1280"/>
      <c r="I203" s="1280"/>
      <c r="J203" s="20"/>
    </row>
    <row r="204" spans="1:10" ht="69" customHeight="1" x14ac:dyDescent="0.7">
      <c r="A204" s="1239"/>
      <c r="B204" s="87"/>
      <c r="C204" s="10"/>
      <c r="D204" s="10"/>
      <c r="E204" s="88"/>
      <c r="F204" s="10"/>
      <c r="G204" s="10"/>
      <c r="H204" s="1280"/>
      <c r="I204" s="1280"/>
      <c r="J204" s="20"/>
    </row>
    <row r="205" spans="1:10" ht="69" customHeight="1" x14ac:dyDescent="0.7">
      <c r="A205" s="1239"/>
      <c r="B205" s="87"/>
      <c r="C205" s="10"/>
      <c r="D205" s="10"/>
      <c r="E205" s="88"/>
      <c r="F205" s="10"/>
      <c r="G205" s="10"/>
      <c r="H205" s="1280"/>
      <c r="I205" s="1280"/>
      <c r="J205" s="20"/>
    </row>
    <row r="206" spans="1:10" ht="69" customHeight="1" x14ac:dyDescent="0.7">
      <c r="A206" s="1239"/>
      <c r="B206" s="87"/>
      <c r="C206" s="10"/>
      <c r="D206" s="10"/>
      <c r="E206" s="88"/>
      <c r="F206" s="10"/>
      <c r="G206" s="10"/>
      <c r="H206" s="1280"/>
      <c r="I206" s="1280"/>
      <c r="J206" s="20"/>
    </row>
    <row r="207" spans="1:10" ht="69" customHeight="1" x14ac:dyDescent="0.7">
      <c r="A207" s="1239"/>
      <c r="B207" s="87"/>
      <c r="C207" s="10"/>
      <c r="D207" s="10"/>
      <c r="E207" s="88"/>
      <c r="F207" s="10"/>
      <c r="G207" s="10"/>
      <c r="H207" s="1280"/>
      <c r="I207" s="1280"/>
      <c r="J207" s="20"/>
    </row>
    <row r="208" spans="1:10" ht="69" customHeight="1" x14ac:dyDescent="0.7">
      <c r="A208" s="1239"/>
      <c r="B208" s="87"/>
      <c r="C208" s="10"/>
      <c r="D208" s="10"/>
      <c r="E208" s="88"/>
      <c r="F208" s="10"/>
      <c r="G208" s="10"/>
      <c r="H208" s="1280"/>
      <c r="I208" s="1280"/>
      <c r="J208" s="20"/>
    </row>
    <row r="209" spans="1:10" ht="69" customHeight="1" x14ac:dyDescent="0.7">
      <c r="A209" s="1239"/>
      <c r="B209" s="87"/>
      <c r="C209" s="10"/>
      <c r="D209" s="10"/>
      <c r="E209" s="88"/>
      <c r="F209" s="10"/>
      <c r="G209" s="10"/>
      <c r="H209" s="1280"/>
      <c r="I209" s="1280"/>
      <c r="J209" s="20"/>
    </row>
    <row r="210" spans="1:10" ht="69" customHeight="1" x14ac:dyDescent="0.7">
      <c r="A210" s="1239"/>
      <c r="B210" s="87"/>
      <c r="C210" s="10"/>
      <c r="D210" s="10"/>
      <c r="E210" s="88"/>
      <c r="F210" s="10"/>
      <c r="G210" s="10"/>
      <c r="H210" s="1280"/>
      <c r="I210" s="1280"/>
      <c r="J210" s="20"/>
    </row>
    <row r="211" spans="1:10" ht="69" customHeight="1" x14ac:dyDescent="0.7">
      <c r="A211" s="1239"/>
      <c r="B211" s="87"/>
      <c r="C211" s="10"/>
      <c r="D211" s="10"/>
      <c r="E211" s="88"/>
      <c r="F211" s="10"/>
      <c r="G211" s="10"/>
      <c r="H211" s="1280"/>
      <c r="I211" s="1280"/>
      <c r="J211" s="20"/>
    </row>
    <row r="212" spans="1:10" ht="69" customHeight="1" x14ac:dyDescent="0.7">
      <c r="A212" s="1239"/>
      <c r="B212" s="87"/>
      <c r="C212" s="10"/>
      <c r="D212" s="10"/>
      <c r="E212" s="88"/>
      <c r="F212" s="10"/>
      <c r="G212" s="10"/>
      <c r="H212" s="1280"/>
      <c r="I212" s="1280"/>
      <c r="J212" s="20"/>
    </row>
    <row r="213" spans="1:10" ht="69" customHeight="1" x14ac:dyDescent="0.7">
      <c r="A213" s="1239"/>
      <c r="B213" s="87"/>
      <c r="C213" s="10"/>
      <c r="D213" s="10"/>
      <c r="E213" s="88"/>
      <c r="F213" s="10"/>
      <c r="G213" s="10"/>
      <c r="H213" s="1280"/>
      <c r="I213" s="1280"/>
      <c r="J213" s="20"/>
    </row>
    <row r="214" spans="1:10" ht="69" customHeight="1" x14ac:dyDescent="0.7">
      <c r="A214" s="1239"/>
      <c r="B214" s="87"/>
      <c r="C214" s="10"/>
      <c r="D214" s="10"/>
      <c r="E214" s="88"/>
      <c r="F214" s="10"/>
      <c r="G214" s="10"/>
      <c r="H214" s="1280"/>
      <c r="I214" s="1280"/>
      <c r="J214" s="20"/>
    </row>
    <row r="215" spans="1:10" ht="69" customHeight="1" x14ac:dyDescent="0.7">
      <c r="A215" s="1239"/>
      <c r="B215" s="87"/>
      <c r="C215" s="10"/>
      <c r="D215" s="10"/>
      <c r="E215" s="88"/>
      <c r="F215" s="10"/>
      <c r="G215" s="10"/>
      <c r="H215" s="1280"/>
      <c r="I215" s="1280"/>
      <c r="J215" s="20"/>
    </row>
    <row r="216" spans="1:10" ht="69" customHeight="1" x14ac:dyDescent="0.7">
      <c r="A216" s="1239"/>
      <c r="B216" s="87"/>
      <c r="C216" s="10"/>
      <c r="D216" s="10"/>
      <c r="E216" s="88"/>
      <c r="F216" s="10"/>
      <c r="G216" s="10"/>
      <c r="H216" s="1280"/>
      <c r="I216" s="1280"/>
      <c r="J216" s="20"/>
    </row>
    <row r="217" spans="1:10" ht="69" customHeight="1" x14ac:dyDescent="0.7">
      <c r="A217" s="1239"/>
      <c r="B217" s="87"/>
      <c r="C217" s="10"/>
      <c r="D217" s="10"/>
      <c r="E217" s="88"/>
      <c r="F217" s="10"/>
      <c r="G217" s="10"/>
      <c r="H217" s="1280"/>
      <c r="I217" s="1280"/>
      <c r="J217" s="20"/>
    </row>
    <row r="218" spans="1:10" ht="69" customHeight="1" x14ac:dyDescent="0.7">
      <c r="A218" s="1239"/>
      <c r="B218" s="87"/>
      <c r="C218" s="10"/>
      <c r="D218" s="10"/>
      <c r="E218" s="88"/>
      <c r="F218" s="10"/>
      <c r="G218" s="10"/>
      <c r="H218" s="1280"/>
      <c r="I218" s="1280"/>
      <c r="J218" s="20"/>
    </row>
    <row r="219" spans="1:10" ht="69" customHeight="1" x14ac:dyDescent="0.7">
      <c r="A219" s="1239"/>
      <c r="B219" s="87"/>
      <c r="C219" s="10"/>
      <c r="D219" s="10"/>
      <c r="E219" s="88"/>
      <c r="F219" s="10"/>
      <c r="G219" s="10"/>
      <c r="H219" s="1280"/>
      <c r="I219" s="1280"/>
      <c r="J219" s="20"/>
    </row>
    <row r="220" spans="1:10" ht="69" customHeight="1" x14ac:dyDescent="0.7">
      <c r="A220" s="1239"/>
      <c r="B220" s="87"/>
      <c r="C220" s="10"/>
      <c r="D220" s="10"/>
      <c r="E220" s="88"/>
      <c r="F220" s="10"/>
      <c r="G220" s="10"/>
      <c r="H220" s="1280"/>
      <c r="I220" s="1280"/>
      <c r="J220" s="20"/>
    </row>
    <row r="221" spans="1:10" ht="69" customHeight="1" x14ac:dyDescent="0.7">
      <c r="A221" s="1239"/>
      <c r="B221" s="87"/>
      <c r="C221" s="10"/>
      <c r="D221" s="10"/>
      <c r="E221" s="88"/>
      <c r="F221" s="10"/>
      <c r="G221" s="10"/>
      <c r="H221" s="1280"/>
      <c r="I221" s="1280"/>
      <c r="J221" s="20"/>
    </row>
    <row r="222" spans="1:10" ht="69" customHeight="1" x14ac:dyDescent="0.7">
      <c r="A222" s="1239"/>
      <c r="B222" s="87"/>
      <c r="C222" s="10"/>
      <c r="D222" s="10"/>
      <c r="E222" s="88"/>
      <c r="F222" s="10"/>
      <c r="G222" s="10"/>
      <c r="H222" s="1280"/>
      <c r="I222" s="1280"/>
      <c r="J222" s="20"/>
    </row>
    <row r="223" spans="1:10" ht="69" customHeight="1" x14ac:dyDescent="0.7">
      <c r="A223" s="1239"/>
      <c r="B223" s="87"/>
      <c r="C223" s="10"/>
      <c r="D223" s="10"/>
      <c r="E223" s="88"/>
      <c r="F223" s="10"/>
      <c r="G223" s="10"/>
      <c r="H223" s="1280"/>
      <c r="I223" s="1280"/>
      <c r="J223" s="20"/>
    </row>
    <row r="224" spans="1:10" ht="69" customHeight="1" x14ac:dyDescent="0.7">
      <c r="A224" s="1239"/>
      <c r="B224" s="87"/>
      <c r="C224" s="10"/>
      <c r="D224" s="10"/>
      <c r="E224" s="88"/>
      <c r="F224" s="10"/>
      <c r="G224" s="10"/>
      <c r="H224" s="1280"/>
      <c r="I224" s="1280"/>
      <c r="J224" s="20"/>
    </row>
    <row r="225" spans="1:10" ht="69" customHeight="1" x14ac:dyDescent="0.7">
      <c r="A225" s="1239"/>
      <c r="B225" s="87"/>
      <c r="C225" s="10"/>
      <c r="D225" s="10"/>
      <c r="E225" s="88"/>
      <c r="F225" s="10"/>
      <c r="G225" s="10"/>
      <c r="H225" s="1280"/>
      <c r="I225" s="1280"/>
      <c r="J225" s="20"/>
    </row>
    <row r="226" spans="1:10" ht="69" customHeight="1" x14ac:dyDescent="0.7">
      <c r="A226" s="1239"/>
      <c r="B226" s="87"/>
      <c r="C226" s="10"/>
      <c r="D226" s="10"/>
      <c r="E226" s="88"/>
      <c r="F226" s="10"/>
      <c r="G226" s="10"/>
      <c r="H226" s="1280"/>
      <c r="I226" s="1280"/>
      <c r="J226" s="20"/>
    </row>
    <row r="227" spans="1:10" ht="69" customHeight="1" x14ac:dyDescent="0.7">
      <c r="A227" s="1239"/>
      <c r="B227" s="87"/>
      <c r="C227" s="10"/>
      <c r="D227" s="10"/>
      <c r="E227" s="88"/>
      <c r="F227" s="10"/>
      <c r="G227" s="10"/>
      <c r="H227" s="1280"/>
      <c r="I227" s="1280"/>
      <c r="J227" s="20"/>
    </row>
    <row r="228" spans="1:10" ht="69" customHeight="1" x14ac:dyDescent="0.7">
      <c r="A228" s="1239"/>
      <c r="B228" s="87"/>
      <c r="C228" s="10"/>
      <c r="D228" s="10"/>
      <c r="E228" s="88"/>
      <c r="F228" s="10"/>
      <c r="G228" s="10"/>
      <c r="H228" s="1280"/>
      <c r="I228" s="1280"/>
      <c r="J228" s="20"/>
    </row>
    <row r="229" spans="1:10" ht="69" customHeight="1" x14ac:dyDescent="0.7">
      <c r="A229" s="1239"/>
      <c r="B229" s="87"/>
      <c r="C229" s="10"/>
      <c r="D229" s="10"/>
      <c r="E229" s="88"/>
      <c r="F229" s="10"/>
      <c r="G229" s="10"/>
      <c r="H229" s="1280"/>
      <c r="I229" s="1280"/>
      <c r="J229" s="20"/>
    </row>
    <row r="230" spans="1:10" ht="69" customHeight="1" x14ac:dyDescent="0.7">
      <c r="A230" s="1239"/>
      <c r="B230" s="87"/>
      <c r="C230" s="10"/>
      <c r="D230" s="10"/>
      <c r="E230" s="88"/>
      <c r="F230" s="10"/>
      <c r="G230" s="10"/>
      <c r="H230" s="1280"/>
      <c r="I230" s="1280"/>
      <c r="J230" s="20"/>
    </row>
    <row r="231" spans="1:10" ht="69" customHeight="1" x14ac:dyDescent="0.7">
      <c r="A231" s="1239"/>
      <c r="B231" s="87"/>
      <c r="C231" s="10"/>
      <c r="D231" s="10"/>
      <c r="E231" s="88"/>
      <c r="F231" s="10"/>
      <c r="G231" s="10"/>
      <c r="H231" s="1280"/>
      <c r="I231" s="1280"/>
      <c r="J231" s="20"/>
    </row>
    <row r="232" spans="1:10" ht="69" customHeight="1" x14ac:dyDescent="0.7">
      <c r="A232" s="1239"/>
      <c r="B232" s="87"/>
      <c r="C232" s="10"/>
      <c r="D232" s="10"/>
      <c r="E232" s="88"/>
      <c r="F232" s="10"/>
      <c r="G232" s="10"/>
      <c r="H232" s="1280"/>
      <c r="I232" s="1280"/>
      <c r="J232" s="20"/>
    </row>
    <row r="233" spans="1:10" ht="69" customHeight="1" x14ac:dyDescent="0.7">
      <c r="A233" s="1239"/>
      <c r="B233" s="87"/>
      <c r="C233" s="10"/>
      <c r="D233" s="10"/>
      <c r="E233" s="88"/>
      <c r="F233" s="10"/>
      <c r="G233" s="10"/>
      <c r="H233" s="1280"/>
      <c r="I233" s="1280"/>
      <c r="J233" s="20"/>
    </row>
    <row r="234" spans="1:10" ht="69" customHeight="1" x14ac:dyDescent="0.7">
      <c r="A234" s="1239"/>
      <c r="B234" s="87"/>
      <c r="C234" s="10"/>
      <c r="D234" s="10"/>
      <c r="E234" s="88"/>
      <c r="F234" s="10"/>
      <c r="G234" s="10"/>
      <c r="H234" s="1280"/>
      <c r="I234" s="1280"/>
      <c r="J234" s="20"/>
    </row>
    <row r="235" spans="1:10" ht="69" customHeight="1" x14ac:dyDescent="0.7">
      <c r="A235" s="1239"/>
      <c r="B235" s="87"/>
      <c r="C235" s="10"/>
      <c r="D235" s="10"/>
      <c r="E235" s="88"/>
      <c r="F235" s="10"/>
      <c r="G235" s="10"/>
      <c r="H235" s="1280"/>
      <c r="I235" s="1280"/>
      <c r="J235" s="20"/>
    </row>
    <row r="236" spans="1:10" ht="69" customHeight="1" x14ac:dyDescent="0.7">
      <c r="A236" s="1239"/>
      <c r="B236" s="87"/>
      <c r="C236" s="10"/>
      <c r="D236" s="10"/>
      <c r="E236" s="88"/>
      <c r="F236" s="10"/>
      <c r="G236" s="10"/>
      <c r="H236" s="1280"/>
      <c r="I236" s="1280"/>
      <c r="J236" s="20"/>
    </row>
    <row r="237" spans="1:10" ht="69" customHeight="1" x14ac:dyDescent="0.7">
      <c r="A237" s="1239"/>
      <c r="B237" s="87"/>
      <c r="E237" s="91"/>
      <c r="F237" s="92"/>
      <c r="G237" s="92"/>
      <c r="H237" s="1280"/>
      <c r="I237" s="1280"/>
      <c r="J237" s="13"/>
    </row>
    <row r="238" spans="1:10" ht="69" customHeight="1" x14ac:dyDescent="0.7">
      <c r="A238" s="1240"/>
      <c r="B238" s="90"/>
      <c r="E238" s="91"/>
      <c r="F238" s="92"/>
      <c r="G238" s="92"/>
      <c r="H238" s="1280"/>
      <c r="I238" s="1280"/>
      <c r="J238" s="13"/>
    </row>
    <row r="239" spans="1:10" ht="69" customHeight="1" x14ac:dyDescent="0.7">
      <c r="A239" s="1240"/>
      <c r="B239" s="90"/>
      <c r="E239" s="91"/>
      <c r="F239" s="92"/>
      <c r="G239" s="92"/>
      <c r="H239" s="1280"/>
      <c r="I239" s="1280"/>
      <c r="J239" s="13"/>
    </row>
    <row r="240" spans="1:10" ht="69" customHeight="1" x14ac:dyDescent="0.7">
      <c r="A240" s="1240"/>
      <c r="B240" s="90"/>
      <c r="E240" s="91"/>
      <c r="F240" s="92"/>
      <c r="G240" s="92"/>
      <c r="H240" s="1280"/>
      <c r="I240" s="1280"/>
      <c r="J240" s="13"/>
    </row>
    <row r="241" spans="1:10" ht="69" customHeight="1" x14ac:dyDescent="0.7">
      <c r="A241" s="1240"/>
      <c r="B241" s="90"/>
      <c r="E241" s="91"/>
      <c r="F241" s="92"/>
      <c r="G241" s="92"/>
      <c r="H241" s="1280"/>
      <c r="I241" s="1280"/>
      <c r="J241" s="13"/>
    </row>
    <row r="242" spans="1:10" ht="69" customHeight="1" x14ac:dyDescent="0.7">
      <c r="A242" s="1240"/>
      <c r="B242" s="90"/>
      <c r="E242" s="91"/>
      <c r="F242" s="92"/>
      <c r="G242" s="92"/>
      <c r="H242" s="1280"/>
      <c r="I242" s="1280"/>
      <c r="J242" s="13"/>
    </row>
    <row r="243" spans="1:10" ht="69" customHeight="1" x14ac:dyDescent="0.7">
      <c r="A243" s="1240"/>
      <c r="B243" s="90"/>
      <c r="E243" s="91"/>
      <c r="F243" s="92"/>
      <c r="G243" s="92"/>
      <c r="H243" s="1280"/>
      <c r="I243" s="1280"/>
      <c r="J243" s="13"/>
    </row>
    <row r="244" spans="1:10" ht="69" customHeight="1" x14ac:dyDescent="0.7">
      <c r="A244" s="1240"/>
      <c r="B244" s="90"/>
      <c r="E244" s="91"/>
      <c r="F244" s="92"/>
      <c r="G244" s="92"/>
      <c r="H244" s="1280"/>
      <c r="I244" s="1280"/>
      <c r="J244" s="13"/>
    </row>
    <row r="245" spans="1:10" ht="69" customHeight="1" x14ac:dyDescent="0.7">
      <c r="A245" s="1240"/>
      <c r="B245" s="90"/>
      <c r="E245" s="91"/>
      <c r="F245" s="92"/>
      <c r="G245" s="92"/>
      <c r="H245" s="1280"/>
      <c r="I245" s="1280"/>
      <c r="J245" s="13"/>
    </row>
    <row r="246" spans="1:10" ht="69" customHeight="1" x14ac:dyDescent="0.7">
      <c r="A246" s="1240"/>
      <c r="B246" s="90"/>
    </row>
  </sheetData>
  <mergeCells count="170">
    <mergeCell ref="J80:J81"/>
    <mergeCell ref="J99:J100"/>
    <mergeCell ref="J87:J88"/>
    <mergeCell ref="J102:J103"/>
    <mergeCell ref="J104:J105"/>
    <mergeCell ref="B85:B88"/>
    <mergeCell ref="B97:B100"/>
    <mergeCell ref="J82:J83"/>
    <mergeCell ref="J91:J92"/>
    <mergeCell ref="J95:J96"/>
    <mergeCell ref="H84:I84"/>
    <mergeCell ref="B80:B83"/>
    <mergeCell ref="B12:C12"/>
    <mergeCell ref="B13:C13"/>
    <mergeCell ref="B14:C14"/>
    <mergeCell ref="H50:I50"/>
    <mergeCell ref="A84:A100"/>
    <mergeCell ref="A33:A49"/>
    <mergeCell ref="J89:J90"/>
    <mergeCell ref="J116:J117"/>
    <mergeCell ref="J106:J107"/>
    <mergeCell ref="B112:B113"/>
    <mergeCell ref="A67:A83"/>
    <mergeCell ref="J70:J71"/>
    <mergeCell ref="J72:J73"/>
    <mergeCell ref="F67:G67"/>
    <mergeCell ref="F84:G84"/>
    <mergeCell ref="J97:J98"/>
    <mergeCell ref="J85:J86"/>
    <mergeCell ref="B76:B77"/>
    <mergeCell ref="B78:B79"/>
    <mergeCell ref="B89:B90"/>
    <mergeCell ref="H67:I67"/>
    <mergeCell ref="J93:J94"/>
    <mergeCell ref="J68:J69"/>
    <mergeCell ref="J53:J54"/>
    <mergeCell ref="H14:J14"/>
    <mergeCell ref="H15:J15"/>
    <mergeCell ref="B24:C24"/>
    <mergeCell ref="B26:C26"/>
    <mergeCell ref="B63:B66"/>
    <mergeCell ref="J57:J58"/>
    <mergeCell ref="J65:J66"/>
    <mergeCell ref="J48:J49"/>
    <mergeCell ref="J36:J37"/>
    <mergeCell ref="J38:J39"/>
    <mergeCell ref="B34:B37"/>
    <mergeCell ref="J40:J41"/>
    <mergeCell ref="B46:B49"/>
    <mergeCell ref="A32:J32"/>
    <mergeCell ref="A31:J31"/>
    <mergeCell ref="J34:J35"/>
    <mergeCell ref="J55:J56"/>
    <mergeCell ref="B51:B54"/>
    <mergeCell ref="J59:J60"/>
    <mergeCell ref="J63:J64"/>
    <mergeCell ref="B19:C19"/>
    <mergeCell ref="B20:C20"/>
    <mergeCell ref="B21:C21"/>
    <mergeCell ref="B25:C25"/>
    <mergeCell ref="J61:J62"/>
    <mergeCell ref="B57:B58"/>
    <mergeCell ref="J44:J45"/>
    <mergeCell ref="J46:J47"/>
    <mergeCell ref="J51:J52"/>
    <mergeCell ref="J42:J43"/>
    <mergeCell ref="F50:G50"/>
    <mergeCell ref="A50:A66"/>
    <mergeCell ref="B22:C22"/>
    <mergeCell ref="F33:G33"/>
    <mergeCell ref="B61:B62"/>
    <mergeCell ref="B59:B60"/>
    <mergeCell ref="B29:C29"/>
    <mergeCell ref="B42:B43"/>
    <mergeCell ref="B55:B56"/>
    <mergeCell ref="B27:C27"/>
    <mergeCell ref="B28:C28"/>
    <mergeCell ref="A1:J1"/>
    <mergeCell ref="A2:J2"/>
    <mergeCell ref="B3:C3"/>
    <mergeCell ref="B4:C4"/>
    <mergeCell ref="B5:C5"/>
    <mergeCell ref="B18:C18"/>
    <mergeCell ref="B8:C8"/>
    <mergeCell ref="B10:C10"/>
    <mergeCell ref="B11:C11"/>
    <mergeCell ref="B7:C7"/>
    <mergeCell ref="H3:J3"/>
    <mergeCell ref="H4:J4"/>
    <mergeCell ref="H5:J5"/>
    <mergeCell ref="H6:J6"/>
    <mergeCell ref="H7:J7"/>
    <mergeCell ref="H8:J8"/>
    <mergeCell ref="B6:C6"/>
    <mergeCell ref="H9:J9"/>
    <mergeCell ref="B15:C15"/>
    <mergeCell ref="B17:C17"/>
    <mergeCell ref="H10:J10"/>
    <mergeCell ref="H11:J11"/>
    <mergeCell ref="H12:J12"/>
    <mergeCell ref="H13:J13"/>
    <mergeCell ref="B72:B73"/>
    <mergeCell ref="B74:B75"/>
    <mergeCell ref="B91:B92"/>
    <mergeCell ref="B95:B96"/>
    <mergeCell ref="B93:B94"/>
    <mergeCell ref="F101:G101"/>
    <mergeCell ref="H33:I33"/>
    <mergeCell ref="B38:B39"/>
    <mergeCell ref="B40:B41"/>
    <mergeCell ref="B44:B45"/>
    <mergeCell ref="B68:B71"/>
    <mergeCell ref="J74:J75"/>
    <mergeCell ref="J76:J77"/>
    <mergeCell ref="J78:J79"/>
    <mergeCell ref="J112:J113"/>
    <mergeCell ref="H119:I119"/>
    <mergeCell ref="H101:I101"/>
    <mergeCell ref="J108:J109"/>
    <mergeCell ref="J110:J111"/>
    <mergeCell ref="A118:J118"/>
    <mergeCell ref="B110:B111"/>
    <mergeCell ref="B114:B117"/>
    <mergeCell ref="J114:J115"/>
    <mergeCell ref="A101:A117"/>
    <mergeCell ref="E119:G119"/>
    <mergeCell ref="B102:B105"/>
    <mergeCell ref="A119:A127"/>
    <mergeCell ref="B124:B125"/>
    <mergeCell ref="B126:B127"/>
    <mergeCell ref="B120:B121"/>
    <mergeCell ref="E121:F121"/>
    <mergeCell ref="E120:F120"/>
    <mergeCell ref="B122:B123"/>
    <mergeCell ref="E122:F122"/>
    <mergeCell ref="E124:F124"/>
    <mergeCell ref="B108:B109"/>
    <mergeCell ref="B106:B107"/>
    <mergeCell ref="B136:B137"/>
    <mergeCell ref="E123:F123"/>
    <mergeCell ref="H135:I135"/>
    <mergeCell ref="E126:F126"/>
    <mergeCell ref="E133:F133"/>
    <mergeCell ref="E136:F136"/>
    <mergeCell ref="A134:J134"/>
    <mergeCell ref="B132:B133"/>
    <mergeCell ref="A135:A137"/>
    <mergeCell ref="J130:J131"/>
    <mergeCell ref="E130:F130"/>
    <mergeCell ref="A129:A133"/>
    <mergeCell ref="H129:I129"/>
    <mergeCell ref="E131:F131"/>
    <mergeCell ref="B130:B131"/>
    <mergeCell ref="E125:F125"/>
    <mergeCell ref="J120:J121"/>
    <mergeCell ref="J124:J125"/>
    <mergeCell ref="E141:G141"/>
    <mergeCell ref="E140:G140"/>
    <mergeCell ref="E139:G139"/>
    <mergeCell ref="E135:G135"/>
    <mergeCell ref="E132:F132"/>
    <mergeCell ref="E127:F127"/>
    <mergeCell ref="E137:F137"/>
    <mergeCell ref="E129:G129"/>
    <mergeCell ref="A128:J128"/>
    <mergeCell ref="J126:J127"/>
    <mergeCell ref="A139:A141"/>
    <mergeCell ref="H139:I139"/>
    <mergeCell ref="B140:B141"/>
    <mergeCell ref="A138:J138"/>
  </mergeCells>
  <pageMargins left="0" right="0" top="0" bottom="0" header="0" footer="0"/>
  <pageSetup paperSize="9" scale="34" orientation="landscape" r:id="rId1"/>
  <rowBreaks count="6" manualBreakCount="6">
    <brk id="29" max="10" man="1"/>
    <brk id="49" max="11" man="1"/>
    <brk id="66" max="11" man="1"/>
    <brk id="83" max="11" man="1"/>
    <brk id="100" max="11" man="1"/>
    <brk id="117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7" sqref="H27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4"/>
  <sheetViews>
    <sheetView zoomScale="55" zoomScaleNormal="55" workbookViewId="0">
      <selection activeCell="K14" sqref="K14"/>
    </sheetView>
  </sheetViews>
  <sheetFormatPr defaultRowHeight="12.75" x14ac:dyDescent="0.2"/>
  <cols>
    <col min="2" max="2" width="24.7109375" customWidth="1"/>
    <col min="3" max="3" width="21.85546875" customWidth="1"/>
    <col min="4" max="4" width="13.28515625" customWidth="1"/>
    <col min="5" max="5" width="10.42578125" customWidth="1"/>
    <col min="6" max="6" width="11" customWidth="1"/>
    <col min="7" max="7" width="53.7109375" customWidth="1"/>
    <col min="8" max="8" width="43.42578125" customWidth="1"/>
    <col min="9" max="9" width="8.42578125" customWidth="1"/>
    <col min="10" max="10" width="8.28515625" customWidth="1"/>
    <col min="11" max="11" width="30" customWidth="1"/>
  </cols>
  <sheetData>
    <row r="1" spans="1:12" ht="39.75" customHeight="1" thickBot="1" x14ac:dyDescent="0.25">
      <c r="A1" s="1965" t="s">
        <v>301</v>
      </c>
      <c r="B1" s="1965"/>
      <c r="C1" s="1965"/>
      <c r="D1" s="1965"/>
      <c r="E1" s="1965"/>
      <c r="F1" s="1965"/>
      <c r="G1" s="1965"/>
      <c r="H1" s="1965"/>
      <c r="I1" s="1965"/>
      <c r="J1" s="1965"/>
      <c r="K1" s="1965"/>
    </row>
    <row r="2" spans="1:12" ht="38.1" customHeight="1" x14ac:dyDescent="0.3">
      <c r="A2" s="230" t="s">
        <v>1</v>
      </c>
      <c r="B2" s="1854" t="s">
        <v>2</v>
      </c>
      <c r="C2" s="1967"/>
      <c r="D2" s="1855"/>
      <c r="E2" s="232"/>
      <c r="F2" s="230" t="s">
        <v>1</v>
      </c>
      <c r="G2" s="230" t="s">
        <v>190</v>
      </c>
      <c r="H2" s="199"/>
      <c r="I2" s="2"/>
      <c r="J2" s="2"/>
      <c r="K2" s="11"/>
    </row>
    <row r="3" spans="1:12" ht="38.1" customHeight="1" x14ac:dyDescent="0.25">
      <c r="A3" s="233" t="s">
        <v>3</v>
      </c>
      <c r="B3" s="1847" t="s">
        <v>3</v>
      </c>
      <c r="C3" s="1968"/>
      <c r="D3" s="1848"/>
      <c r="E3" s="235"/>
      <c r="F3" s="233" t="s">
        <v>194</v>
      </c>
      <c r="G3" s="236" t="s">
        <v>194</v>
      </c>
      <c r="H3" s="200"/>
      <c r="I3" s="4"/>
      <c r="J3" s="4"/>
      <c r="K3" s="11"/>
    </row>
    <row r="4" spans="1:12" ht="38.1" customHeight="1" x14ac:dyDescent="0.3">
      <c r="A4" s="233" t="s">
        <v>4</v>
      </c>
      <c r="B4" s="1847" t="s">
        <v>4</v>
      </c>
      <c r="C4" s="1968"/>
      <c r="D4" s="1848"/>
      <c r="E4" s="235"/>
      <c r="F4" s="233" t="s">
        <v>195</v>
      </c>
      <c r="G4" s="236" t="s">
        <v>195</v>
      </c>
      <c r="H4" s="199"/>
      <c r="I4" s="4"/>
      <c r="J4" s="4"/>
      <c r="K4" s="11"/>
    </row>
    <row r="5" spans="1:12" ht="38.1" customHeight="1" x14ac:dyDescent="0.25">
      <c r="A5" s="233" t="s">
        <v>5</v>
      </c>
      <c r="B5" s="1847" t="s">
        <v>5</v>
      </c>
      <c r="C5" s="1968"/>
      <c r="D5" s="1848"/>
      <c r="E5" s="235"/>
      <c r="F5" s="233" t="s">
        <v>196</v>
      </c>
      <c r="G5" s="236" t="s">
        <v>196</v>
      </c>
      <c r="H5" s="200"/>
      <c r="I5" s="4"/>
      <c r="J5" s="4"/>
      <c r="K5" s="11"/>
    </row>
    <row r="6" spans="1:12" ht="38.1" customHeight="1" x14ac:dyDescent="0.3">
      <c r="A6" s="233" t="s">
        <v>6</v>
      </c>
      <c r="B6" s="1847" t="s">
        <v>6</v>
      </c>
      <c r="C6" s="1968"/>
      <c r="D6" s="1848"/>
      <c r="E6" s="235"/>
      <c r="F6" s="233" t="s">
        <v>197</v>
      </c>
      <c r="G6" s="236" t="s">
        <v>197</v>
      </c>
      <c r="H6" s="199"/>
      <c r="I6" s="4"/>
      <c r="J6" s="4"/>
      <c r="K6" s="11"/>
    </row>
    <row r="7" spans="1:12" ht="38.1" customHeight="1" thickBot="1" x14ac:dyDescent="0.35">
      <c r="A7" s="237" t="s">
        <v>73</v>
      </c>
      <c r="B7" s="1847" t="s">
        <v>73</v>
      </c>
      <c r="C7" s="1968"/>
      <c r="D7" s="1848"/>
      <c r="E7" s="235"/>
      <c r="F7" s="238" t="s">
        <v>198</v>
      </c>
      <c r="G7" s="239" t="s">
        <v>198</v>
      </c>
      <c r="H7" s="200"/>
      <c r="I7" s="6"/>
      <c r="J7" s="6"/>
      <c r="K7" s="11"/>
    </row>
    <row r="8" spans="1:12" ht="38.1" customHeight="1" thickBot="1" x14ac:dyDescent="0.35">
      <c r="A8" s="238" t="s">
        <v>74</v>
      </c>
      <c r="B8" s="1849" t="s">
        <v>74</v>
      </c>
      <c r="C8" s="1970"/>
      <c r="D8" s="1850"/>
      <c r="E8" s="235"/>
      <c r="F8" s="241"/>
      <c r="G8" s="55"/>
      <c r="H8" s="199"/>
      <c r="I8" s="9"/>
      <c r="J8" s="6"/>
      <c r="K8" s="6"/>
      <c r="L8" s="6"/>
    </row>
    <row r="9" spans="1:12" ht="38.1" customHeight="1" thickBot="1" x14ac:dyDescent="0.35">
      <c r="A9" s="242"/>
      <c r="B9" s="55"/>
      <c r="C9" s="55"/>
      <c r="D9" s="243"/>
      <c r="E9" s="235"/>
      <c r="F9" s="242"/>
      <c r="G9" s="55"/>
      <c r="H9" s="200"/>
      <c r="I9" s="6"/>
      <c r="J9" s="6"/>
      <c r="K9" s="11"/>
    </row>
    <row r="10" spans="1:12" ht="38.1" customHeight="1" x14ac:dyDescent="0.3">
      <c r="A10" s="244" t="s">
        <v>1</v>
      </c>
      <c r="B10" s="1971" t="s">
        <v>7</v>
      </c>
      <c r="C10" s="1971"/>
      <c r="D10" s="1852"/>
      <c r="E10" s="235"/>
      <c r="F10" s="246" t="s">
        <v>1</v>
      </c>
      <c r="G10" s="246" t="s">
        <v>191</v>
      </c>
      <c r="H10" s="199"/>
      <c r="I10" s="6"/>
      <c r="J10" s="6"/>
      <c r="K10" s="11"/>
    </row>
    <row r="11" spans="1:12" ht="38.1" customHeight="1" x14ac:dyDescent="0.3">
      <c r="A11" s="247" t="s">
        <v>8</v>
      </c>
      <c r="B11" s="1966" t="s">
        <v>8</v>
      </c>
      <c r="C11" s="1966"/>
      <c r="D11" s="1857"/>
      <c r="E11" s="235"/>
      <c r="F11" s="249" t="s">
        <v>199</v>
      </c>
      <c r="G11" s="250" t="s">
        <v>199</v>
      </c>
      <c r="H11" s="200"/>
      <c r="I11" s="6"/>
      <c r="J11" s="6"/>
      <c r="K11" s="11"/>
    </row>
    <row r="12" spans="1:12" ht="38.1" customHeight="1" x14ac:dyDescent="0.3">
      <c r="A12" s="247" t="s">
        <v>9</v>
      </c>
      <c r="B12" s="1966" t="s">
        <v>9</v>
      </c>
      <c r="C12" s="1966"/>
      <c r="D12" s="1857"/>
      <c r="E12" s="235"/>
      <c r="F12" s="249" t="s">
        <v>200</v>
      </c>
      <c r="G12" s="250" t="s">
        <v>200</v>
      </c>
      <c r="H12" s="199"/>
      <c r="I12" s="6"/>
      <c r="J12" s="6"/>
      <c r="K12" s="11"/>
    </row>
    <row r="13" spans="1:12" ht="38.1" customHeight="1" x14ac:dyDescent="0.3">
      <c r="A13" s="247" t="s">
        <v>10</v>
      </c>
      <c r="B13" s="1966" t="s">
        <v>10</v>
      </c>
      <c r="C13" s="1966"/>
      <c r="D13" s="1857"/>
      <c r="E13" s="235"/>
      <c r="F13" s="249" t="s">
        <v>201</v>
      </c>
      <c r="G13" s="250" t="s">
        <v>201</v>
      </c>
      <c r="H13" s="200"/>
      <c r="I13" s="6"/>
      <c r="J13" s="6"/>
      <c r="K13" s="11"/>
    </row>
    <row r="14" spans="1:12" ht="38.1" customHeight="1" x14ac:dyDescent="0.3">
      <c r="A14" s="247" t="s">
        <v>11</v>
      </c>
      <c r="B14" s="1966" t="s">
        <v>11</v>
      </c>
      <c r="C14" s="1966"/>
      <c r="D14" s="1857"/>
      <c r="E14" s="235"/>
      <c r="F14" s="249" t="s">
        <v>202</v>
      </c>
      <c r="G14" s="250" t="s">
        <v>202</v>
      </c>
      <c r="H14" s="199"/>
      <c r="I14" s="6"/>
      <c r="J14" s="6"/>
      <c r="K14" s="11"/>
    </row>
    <row r="15" spans="1:12" ht="39" customHeight="1" thickBot="1" x14ac:dyDescent="0.35">
      <c r="A15" s="260" t="s">
        <v>75</v>
      </c>
      <c r="B15" s="1969" t="s">
        <v>75</v>
      </c>
      <c r="C15" s="1969"/>
      <c r="D15" s="1846"/>
      <c r="E15" s="235"/>
      <c r="F15" s="251" t="s">
        <v>203</v>
      </c>
      <c r="G15" s="252" t="s">
        <v>203</v>
      </c>
      <c r="H15" s="200"/>
      <c r="I15" s="6"/>
      <c r="J15" s="6"/>
      <c r="K15" s="6"/>
      <c r="L15" s="6"/>
    </row>
    <row r="16" spans="1:12" ht="38.1" customHeight="1" thickBot="1" x14ac:dyDescent="0.25">
      <c r="A16" s="232"/>
      <c r="B16" s="253"/>
      <c r="C16" s="253"/>
      <c r="D16" s="254"/>
      <c r="E16" s="232"/>
      <c r="F16" s="232"/>
      <c r="G16" s="255"/>
    </row>
    <row r="17" spans="1:33" ht="38.1" customHeight="1" x14ac:dyDescent="0.3">
      <c r="A17" s="230" t="s">
        <v>1</v>
      </c>
      <c r="B17" s="1854" t="s">
        <v>114</v>
      </c>
      <c r="C17" s="1967"/>
      <c r="D17" s="1855"/>
      <c r="E17" s="235"/>
      <c r="F17" s="256" t="s">
        <v>1</v>
      </c>
      <c r="G17" s="231" t="s">
        <v>192</v>
      </c>
      <c r="H17" s="199"/>
      <c r="I17" s="4"/>
      <c r="J17" s="4"/>
      <c r="K17" s="11"/>
    </row>
    <row r="18" spans="1:33" ht="38.1" customHeight="1" x14ac:dyDescent="0.25">
      <c r="A18" s="233" t="s">
        <v>116</v>
      </c>
      <c r="B18" s="1847" t="s">
        <v>116</v>
      </c>
      <c r="C18" s="1968"/>
      <c r="D18" s="1848"/>
      <c r="E18" s="235"/>
      <c r="F18" s="257" t="s">
        <v>204</v>
      </c>
      <c r="G18" s="234" t="s">
        <v>204</v>
      </c>
      <c r="H18" s="200"/>
      <c r="I18" s="4"/>
      <c r="J18" s="4"/>
      <c r="K18" s="11"/>
    </row>
    <row r="19" spans="1:33" ht="38.1" customHeight="1" x14ac:dyDescent="0.3">
      <c r="A19" s="233" t="s">
        <v>117</v>
      </c>
      <c r="B19" s="1847" t="s">
        <v>117</v>
      </c>
      <c r="C19" s="1968"/>
      <c r="D19" s="1848"/>
      <c r="E19" s="235"/>
      <c r="F19" s="257" t="s">
        <v>205</v>
      </c>
      <c r="G19" s="234" t="s">
        <v>205</v>
      </c>
      <c r="H19" s="199"/>
      <c r="I19" s="4"/>
      <c r="J19" s="4"/>
      <c r="K19" s="11"/>
    </row>
    <row r="20" spans="1:33" ht="38.1" customHeight="1" x14ac:dyDescent="0.3">
      <c r="A20" s="233" t="s">
        <v>118</v>
      </c>
      <c r="B20" s="1847" t="s">
        <v>118</v>
      </c>
      <c r="C20" s="1968"/>
      <c r="D20" s="1848"/>
      <c r="E20" s="235"/>
      <c r="F20" s="257" t="s">
        <v>206</v>
      </c>
      <c r="G20" s="234" t="s">
        <v>206</v>
      </c>
      <c r="H20" s="200"/>
      <c r="I20" s="6"/>
      <c r="J20" s="6"/>
      <c r="K20" s="11"/>
    </row>
    <row r="21" spans="1:33" ht="38.1" customHeight="1" x14ac:dyDescent="0.3">
      <c r="A21" s="233" t="s">
        <v>119</v>
      </c>
      <c r="B21" s="1847" t="s">
        <v>119</v>
      </c>
      <c r="C21" s="1968"/>
      <c r="D21" s="1848"/>
      <c r="E21" s="235"/>
      <c r="F21" s="257" t="s">
        <v>207</v>
      </c>
      <c r="G21" s="234" t="s">
        <v>207</v>
      </c>
      <c r="H21" s="199"/>
      <c r="I21" s="9"/>
      <c r="J21" s="6"/>
      <c r="K21" s="6"/>
      <c r="L21" s="6"/>
    </row>
    <row r="22" spans="1:33" ht="38.1" customHeight="1" thickBot="1" x14ac:dyDescent="0.35">
      <c r="A22" s="238" t="s">
        <v>120</v>
      </c>
      <c r="B22" s="1849" t="s">
        <v>120</v>
      </c>
      <c r="C22" s="1970"/>
      <c r="D22" s="1850"/>
      <c r="E22" s="235"/>
      <c r="F22" s="258" t="s">
        <v>208</v>
      </c>
      <c r="G22" s="240" t="s">
        <v>208</v>
      </c>
      <c r="H22" s="200"/>
      <c r="I22" s="6"/>
      <c r="J22" s="6"/>
      <c r="K22" s="11"/>
    </row>
    <row r="23" spans="1:33" ht="38.1" customHeight="1" thickBot="1" x14ac:dyDescent="0.35">
      <c r="A23" s="242"/>
      <c r="B23" s="55"/>
      <c r="C23" s="55"/>
      <c r="D23" s="243"/>
      <c r="E23" s="235"/>
      <c r="F23" s="242"/>
      <c r="G23" s="55"/>
      <c r="H23" s="199"/>
      <c r="I23" s="6"/>
      <c r="J23" s="6"/>
      <c r="K23" s="11"/>
    </row>
    <row r="24" spans="1:33" ht="38.1" customHeight="1" x14ac:dyDescent="0.3">
      <c r="A24" s="246" t="s">
        <v>1</v>
      </c>
      <c r="B24" s="1851" t="s">
        <v>115</v>
      </c>
      <c r="C24" s="1971"/>
      <c r="D24" s="1852"/>
      <c r="E24" s="235"/>
      <c r="F24" s="244" t="s">
        <v>1</v>
      </c>
      <c r="G24" s="245" t="s">
        <v>193</v>
      </c>
      <c r="H24" s="200"/>
      <c r="I24" s="6"/>
      <c r="J24" s="6"/>
      <c r="K24" s="11"/>
    </row>
    <row r="25" spans="1:33" ht="38.1" customHeight="1" x14ac:dyDescent="0.3">
      <c r="A25" s="249" t="s">
        <v>122</v>
      </c>
      <c r="B25" s="1856" t="s">
        <v>122</v>
      </c>
      <c r="C25" s="1966"/>
      <c r="D25" s="1857"/>
      <c r="E25" s="235"/>
      <c r="F25" s="247" t="s">
        <v>209</v>
      </c>
      <c r="G25" s="248" t="s">
        <v>209</v>
      </c>
      <c r="H25" s="199"/>
      <c r="I25" s="6"/>
      <c r="J25" s="6"/>
      <c r="K25" s="11"/>
    </row>
    <row r="26" spans="1:33" ht="38.1" customHeight="1" x14ac:dyDescent="0.3">
      <c r="A26" s="249" t="s">
        <v>123</v>
      </c>
      <c r="B26" s="1856" t="s">
        <v>123</v>
      </c>
      <c r="C26" s="1966"/>
      <c r="D26" s="1857"/>
      <c r="E26" s="235"/>
      <c r="F26" s="247" t="s">
        <v>210</v>
      </c>
      <c r="G26" s="248" t="s">
        <v>210</v>
      </c>
      <c r="H26" s="200"/>
      <c r="I26" s="6"/>
      <c r="J26" s="6"/>
      <c r="K26" s="11"/>
    </row>
    <row r="27" spans="1:33" ht="38.1" customHeight="1" x14ac:dyDescent="0.3">
      <c r="A27" s="249" t="s">
        <v>124</v>
      </c>
      <c r="B27" s="1856" t="s">
        <v>124</v>
      </c>
      <c r="C27" s="1966"/>
      <c r="D27" s="1857"/>
      <c r="E27" s="235"/>
      <c r="F27" s="247" t="s">
        <v>211</v>
      </c>
      <c r="G27" s="248" t="s">
        <v>211</v>
      </c>
      <c r="H27" s="199"/>
      <c r="I27" s="6"/>
      <c r="J27" s="6"/>
      <c r="K27" s="11"/>
    </row>
    <row r="28" spans="1:33" ht="38.1" customHeight="1" x14ac:dyDescent="0.3">
      <c r="A28" s="249" t="s">
        <v>125</v>
      </c>
      <c r="B28" s="1856" t="s">
        <v>125</v>
      </c>
      <c r="C28" s="1966"/>
      <c r="D28" s="1857"/>
      <c r="E28" s="235"/>
      <c r="F28" s="247" t="s">
        <v>212</v>
      </c>
      <c r="G28" s="248" t="s">
        <v>212</v>
      </c>
      <c r="H28" s="6"/>
      <c r="I28" s="11"/>
      <c r="J28" s="11"/>
      <c r="K28" s="11"/>
    </row>
    <row r="29" spans="1:33" ht="38.1" customHeight="1" thickBot="1" x14ac:dyDescent="0.35">
      <c r="A29" s="251" t="s">
        <v>126</v>
      </c>
      <c r="B29" s="1845" t="s">
        <v>126</v>
      </c>
      <c r="C29" s="1969"/>
      <c r="D29" s="1846"/>
      <c r="E29" s="235"/>
      <c r="F29" s="260" t="s">
        <v>213</v>
      </c>
      <c r="G29" s="259" t="s">
        <v>213</v>
      </c>
      <c r="H29" s="6"/>
      <c r="I29" s="11"/>
      <c r="J29" s="11"/>
      <c r="K29" s="11"/>
    </row>
    <row r="30" spans="1:33" ht="45" customHeight="1" thickBot="1" x14ac:dyDescent="0.25">
      <c r="A30" s="1844"/>
      <c r="B30" s="1844"/>
      <c r="C30" s="1844"/>
      <c r="D30" s="1844"/>
      <c r="E30" s="1844"/>
      <c r="F30" s="1844"/>
      <c r="G30" s="1844"/>
      <c r="H30" s="1844"/>
      <c r="I30" s="1844"/>
      <c r="J30" s="1844"/>
      <c r="K30" s="1844"/>
    </row>
    <row r="31" spans="1:33" ht="36" customHeight="1" thickBot="1" x14ac:dyDescent="0.3">
      <c r="A31" s="1907" t="s">
        <v>12</v>
      </c>
      <c r="B31" s="16" t="s">
        <v>13</v>
      </c>
      <c r="C31" s="17" t="s">
        <v>14</v>
      </c>
      <c r="D31" s="17" t="s">
        <v>15</v>
      </c>
      <c r="E31" s="18" t="s">
        <v>16</v>
      </c>
      <c r="F31" s="19" t="s">
        <v>17</v>
      </c>
      <c r="G31" s="184" t="s">
        <v>18</v>
      </c>
      <c r="H31" s="183"/>
      <c r="I31" s="1880" t="s">
        <v>19</v>
      </c>
      <c r="J31" s="1881"/>
      <c r="K31" s="18" t="s">
        <v>103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ht="30" customHeight="1" thickBot="1" x14ac:dyDescent="0.3">
      <c r="A32" s="1908"/>
      <c r="B32" s="261" t="s">
        <v>0</v>
      </c>
      <c r="C32" s="1959" t="s">
        <v>188</v>
      </c>
      <c r="D32" s="22" t="s">
        <v>36</v>
      </c>
      <c r="E32" s="23"/>
      <c r="F32" s="24" t="s">
        <v>20</v>
      </c>
      <c r="G32" s="51" t="str">
        <f>$B$3</f>
        <v>A1</v>
      </c>
      <c r="H32" s="51" t="str">
        <f>$B$6</f>
        <v>A4</v>
      </c>
      <c r="I32" s="97"/>
      <c r="J32" s="98"/>
      <c r="K32" s="1962" t="s">
        <v>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1:33" ht="30" customHeight="1" thickBot="1" x14ac:dyDescent="0.3">
      <c r="A33" s="1908"/>
      <c r="B33" s="262"/>
      <c r="C33" s="1960"/>
      <c r="D33" s="22" t="s">
        <v>222</v>
      </c>
      <c r="E33" s="23"/>
      <c r="F33" s="25" t="s">
        <v>21</v>
      </c>
      <c r="G33" s="51" t="str">
        <f>$B$4</f>
        <v>A2</v>
      </c>
      <c r="H33" s="66" t="str">
        <f>$B$5</f>
        <v>A3</v>
      </c>
      <c r="I33" s="97"/>
      <c r="J33" s="98"/>
      <c r="K33" s="1964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:33" ht="30" customHeight="1" thickBot="1" x14ac:dyDescent="0.3">
      <c r="A34" s="1908"/>
      <c r="B34" s="262"/>
      <c r="C34" s="1960"/>
      <c r="D34" s="22" t="s">
        <v>104</v>
      </c>
      <c r="E34" s="23"/>
      <c r="F34" s="25" t="s">
        <v>77</v>
      </c>
      <c r="G34" s="51" t="str">
        <f>$B$7</f>
        <v>A5</v>
      </c>
      <c r="H34" s="66" t="str">
        <f>$B$8</f>
        <v>A6</v>
      </c>
      <c r="I34" s="97"/>
      <c r="J34" s="98"/>
      <c r="K34" s="1963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1:33" ht="30" customHeight="1" thickBot="1" x14ac:dyDescent="0.3">
      <c r="A35" s="1908"/>
      <c r="B35" s="262"/>
      <c r="C35" s="1960"/>
      <c r="D35" s="22" t="s">
        <v>105</v>
      </c>
      <c r="E35" s="23"/>
      <c r="F35" s="25" t="s">
        <v>22</v>
      </c>
      <c r="G35" s="67" t="str">
        <f>$B$11</f>
        <v>B1</v>
      </c>
      <c r="H35" s="68" t="str">
        <f>$B$14</f>
        <v>B4</v>
      </c>
      <c r="I35" s="97"/>
      <c r="J35" s="98"/>
      <c r="K35" s="1962" t="s">
        <v>75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1:33" ht="30" customHeight="1" thickBot="1" x14ac:dyDescent="0.3">
      <c r="A36" s="1908"/>
      <c r="B36" s="262"/>
      <c r="C36" s="1960"/>
      <c r="D36" s="26" t="s">
        <v>106</v>
      </c>
      <c r="E36" s="23"/>
      <c r="F36" s="24" t="s">
        <v>23</v>
      </c>
      <c r="G36" s="51" t="str">
        <f>$B$12</f>
        <v>B2</v>
      </c>
      <c r="H36" s="52" t="str">
        <f>$B$13</f>
        <v>B3</v>
      </c>
      <c r="I36" s="117"/>
      <c r="J36" s="118"/>
      <c r="K36" s="1964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:33" ht="30" customHeight="1" thickBot="1" x14ac:dyDescent="0.3">
      <c r="A37" s="1908"/>
      <c r="B37" s="262"/>
      <c r="C37" s="1960"/>
      <c r="D37" s="22" t="s">
        <v>107</v>
      </c>
      <c r="E37" s="23"/>
      <c r="F37" s="24" t="s">
        <v>128</v>
      </c>
      <c r="G37" s="51" t="str">
        <f>$B$18</f>
        <v>C1</v>
      </c>
      <c r="H37" s="51" t="str">
        <f>$B$21</f>
        <v>C4</v>
      </c>
      <c r="I37" s="97"/>
      <c r="J37" s="98"/>
      <c r="K37" s="1962" t="str">
        <f>$B$22</f>
        <v>C5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1:33" ht="30" customHeight="1" thickBot="1" x14ac:dyDescent="0.3">
      <c r="A38" s="1908"/>
      <c r="B38" s="262"/>
      <c r="C38" s="1960"/>
      <c r="D38" s="22" t="s">
        <v>108</v>
      </c>
      <c r="E38" s="23"/>
      <c r="F38" s="25" t="s">
        <v>129</v>
      </c>
      <c r="G38" s="51" t="str">
        <f>$B$19</f>
        <v>C2</v>
      </c>
      <c r="H38" s="66" t="str">
        <f>$B$20</f>
        <v>C3</v>
      </c>
      <c r="I38" s="97"/>
      <c r="J38" s="98"/>
      <c r="K38" s="1963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3" ht="30" customHeight="1" thickBot="1" x14ac:dyDescent="0.3">
      <c r="A39" s="1908"/>
      <c r="B39" s="262"/>
      <c r="C39" s="1960"/>
      <c r="D39" s="22" t="s">
        <v>109</v>
      </c>
      <c r="E39" s="23"/>
      <c r="F39" s="25" t="s">
        <v>131</v>
      </c>
      <c r="G39" s="67" t="str">
        <f>$B$25</f>
        <v>D1</v>
      </c>
      <c r="H39" s="68" t="str">
        <f>$B$28</f>
        <v>D4</v>
      </c>
      <c r="I39" s="97"/>
      <c r="J39" s="98"/>
      <c r="K39" s="1962" t="str">
        <f>$B$29</f>
        <v>D5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1:33" ht="30" customHeight="1" thickBot="1" x14ac:dyDescent="0.3">
      <c r="A40" s="1908"/>
      <c r="B40" s="262"/>
      <c r="C40" s="1960"/>
      <c r="D40" s="22" t="s">
        <v>110</v>
      </c>
      <c r="E40" s="23"/>
      <c r="F40" s="24" t="s">
        <v>132</v>
      </c>
      <c r="G40" s="51" t="str">
        <f>$B$26</f>
        <v>D2</v>
      </c>
      <c r="H40" s="52" t="str">
        <f>$B$27</f>
        <v>D3</v>
      </c>
      <c r="I40" s="117"/>
      <c r="J40" s="118"/>
      <c r="K40" s="1963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1:33" ht="30" customHeight="1" thickBot="1" x14ac:dyDescent="0.3">
      <c r="A41" s="1908"/>
      <c r="B41" s="262"/>
      <c r="C41" s="1960"/>
      <c r="D41" s="26" t="s">
        <v>35</v>
      </c>
      <c r="E41" s="23"/>
      <c r="F41" s="24" t="s">
        <v>214</v>
      </c>
      <c r="G41" s="51" t="str">
        <f>$G$3</f>
        <v>E1</v>
      </c>
      <c r="H41" s="51" t="str">
        <f>$G$6</f>
        <v>E4</v>
      </c>
      <c r="I41" s="97"/>
      <c r="J41" s="98"/>
      <c r="K41" s="1962" t="str">
        <f>$G$7</f>
        <v>E5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</row>
    <row r="42" spans="1:33" ht="30" customHeight="1" thickBot="1" x14ac:dyDescent="0.3">
      <c r="A42" s="1908"/>
      <c r="B42" s="262"/>
      <c r="C42" s="1960"/>
      <c r="D42" s="22" t="s">
        <v>30</v>
      </c>
      <c r="E42" s="23"/>
      <c r="F42" s="25" t="s">
        <v>215</v>
      </c>
      <c r="G42" s="51" t="str">
        <f>$G$4</f>
        <v>E2</v>
      </c>
      <c r="H42" s="66" t="str">
        <f>$G$5</f>
        <v>E3</v>
      </c>
      <c r="I42" s="97"/>
      <c r="J42" s="98"/>
      <c r="K42" s="1963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</row>
    <row r="43" spans="1:33" ht="30" customHeight="1" thickBot="1" x14ac:dyDescent="0.3">
      <c r="A43" s="1908"/>
      <c r="B43" s="262"/>
      <c r="C43" s="1960"/>
      <c r="D43" s="22" t="s">
        <v>31</v>
      </c>
      <c r="E43" s="23"/>
      <c r="F43" s="25" t="s">
        <v>216</v>
      </c>
      <c r="G43" s="67" t="str">
        <f>$G$11</f>
        <v>F1</v>
      </c>
      <c r="H43" s="68" t="str">
        <f>$G$14</f>
        <v>F4</v>
      </c>
      <c r="I43" s="97"/>
      <c r="J43" s="98"/>
      <c r="K43" s="1962" t="str">
        <f>$G$15</f>
        <v>F5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1:33" ht="30" customHeight="1" thickBot="1" x14ac:dyDescent="0.3">
      <c r="A44" s="1908"/>
      <c r="B44" s="262"/>
      <c r="C44" s="1960"/>
      <c r="D44" s="22" t="s">
        <v>45</v>
      </c>
      <c r="E44" s="23"/>
      <c r="F44" s="24" t="s">
        <v>217</v>
      </c>
      <c r="G44" s="51" t="str">
        <f>$G$12</f>
        <v>F2</v>
      </c>
      <c r="H44" s="52" t="str">
        <f>$G$13</f>
        <v>F3</v>
      </c>
      <c r="I44" s="117"/>
      <c r="J44" s="118"/>
      <c r="K44" s="1963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1:33" ht="30" customHeight="1" thickBot="1" x14ac:dyDescent="0.3">
      <c r="A45" s="1908"/>
      <c r="B45" s="262"/>
      <c r="C45" s="1960"/>
      <c r="D45" s="26" t="s">
        <v>46</v>
      </c>
      <c r="E45" s="23"/>
      <c r="F45" s="24" t="s">
        <v>218</v>
      </c>
      <c r="G45" s="51" t="str">
        <f>$G$18</f>
        <v>G1</v>
      </c>
      <c r="H45" s="51" t="str">
        <f>$G$21</f>
        <v>G4</v>
      </c>
      <c r="I45" s="97"/>
      <c r="J45" s="98"/>
      <c r="K45" s="1962" t="str">
        <f>$G$22</f>
        <v>G5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</row>
    <row r="46" spans="1:33" ht="30" customHeight="1" thickBot="1" x14ac:dyDescent="0.3">
      <c r="A46" s="1908"/>
      <c r="B46" s="262"/>
      <c r="C46" s="1960"/>
      <c r="D46" s="22" t="s">
        <v>47</v>
      </c>
      <c r="E46" s="23"/>
      <c r="F46" s="25" t="s">
        <v>219</v>
      </c>
      <c r="G46" s="51" t="str">
        <f>$G$19</f>
        <v>G2</v>
      </c>
      <c r="H46" s="66" t="str">
        <f>$G$20</f>
        <v>G3</v>
      </c>
      <c r="I46" s="97"/>
      <c r="J46" s="98"/>
      <c r="K46" s="1963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1:33" ht="30" customHeight="1" thickBot="1" x14ac:dyDescent="0.3">
      <c r="A47" s="1908"/>
      <c r="B47" s="262"/>
      <c r="C47" s="1960"/>
      <c r="D47" s="22" t="s">
        <v>48</v>
      </c>
      <c r="E47" s="23"/>
      <c r="F47" s="25" t="s">
        <v>220</v>
      </c>
      <c r="G47" s="67" t="str">
        <f>$G$25</f>
        <v>H1</v>
      </c>
      <c r="H47" s="68" t="str">
        <f>$G$28</f>
        <v>H4</v>
      </c>
      <c r="I47" s="97"/>
      <c r="J47" s="98"/>
      <c r="K47" s="1962" t="str">
        <f>$G$29</f>
        <v>H5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  <row r="48" spans="1:33" ht="30" customHeight="1" thickBot="1" x14ac:dyDescent="0.3">
      <c r="A48" s="1909"/>
      <c r="B48" s="263"/>
      <c r="C48" s="1961"/>
      <c r="D48" s="22" t="s">
        <v>49</v>
      </c>
      <c r="E48" s="23"/>
      <c r="F48" s="24" t="s">
        <v>221</v>
      </c>
      <c r="G48" s="51" t="str">
        <f>$G$26</f>
        <v>H2</v>
      </c>
      <c r="H48" s="52" t="str">
        <f>$G$27</f>
        <v>H3</v>
      </c>
      <c r="I48" s="117"/>
      <c r="J48" s="118"/>
      <c r="K48" s="1963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:33" ht="36" customHeight="1" thickBot="1" x14ac:dyDescent="0.3">
      <c r="A49" s="1907" t="s">
        <v>24</v>
      </c>
      <c r="B49" s="16" t="s">
        <v>13</v>
      </c>
      <c r="C49" s="17" t="s">
        <v>14</v>
      </c>
      <c r="D49" s="17" t="s">
        <v>15</v>
      </c>
      <c r="E49" s="18" t="s">
        <v>16</v>
      </c>
      <c r="F49" s="19" t="s">
        <v>17</v>
      </c>
      <c r="G49" s="184" t="s">
        <v>18</v>
      </c>
      <c r="H49" s="183"/>
      <c r="I49" s="1880" t="s">
        <v>19</v>
      </c>
      <c r="J49" s="1881"/>
      <c r="K49" s="18" t="s">
        <v>103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  <row r="50" spans="1:33" ht="30" customHeight="1" thickBot="1" x14ac:dyDescent="0.3">
      <c r="A50" s="1908"/>
      <c r="B50" s="264" t="s">
        <v>0</v>
      </c>
      <c r="C50" s="1953" t="s">
        <v>188</v>
      </c>
      <c r="D50" s="35" t="s">
        <v>50</v>
      </c>
      <c r="E50" s="36"/>
      <c r="F50" s="37" t="s">
        <v>40</v>
      </c>
      <c r="G50" s="38" t="str">
        <f>$B$7</f>
        <v>A5</v>
      </c>
      <c r="H50" s="38" t="str">
        <f>$B$5</f>
        <v>A3</v>
      </c>
      <c r="I50" s="104"/>
      <c r="J50" s="105"/>
      <c r="K50" s="1956" t="s">
        <v>0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1:33" ht="30" customHeight="1" thickBot="1" x14ac:dyDescent="0.3">
      <c r="A51" s="1908"/>
      <c r="B51" s="265"/>
      <c r="C51" s="1954"/>
      <c r="D51" s="35" t="s">
        <v>51</v>
      </c>
      <c r="E51" s="36"/>
      <c r="F51" s="40" t="s">
        <v>34</v>
      </c>
      <c r="G51" s="38" t="str">
        <f>$B$3</f>
        <v>A1</v>
      </c>
      <c r="H51" s="181" t="str">
        <f>$B$4</f>
        <v>A2</v>
      </c>
      <c r="I51" s="104"/>
      <c r="J51" s="105"/>
      <c r="K51" s="1958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1:33" ht="30" customHeight="1" thickBot="1" x14ac:dyDescent="0.3">
      <c r="A52" s="1908"/>
      <c r="B52" s="265"/>
      <c r="C52" s="1954"/>
      <c r="D52" s="35" t="s">
        <v>52</v>
      </c>
      <c r="E52" s="36"/>
      <c r="F52" s="40" t="s">
        <v>78</v>
      </c>
      <c r="G52" s="38" t="str">
        <f>$B$6</f>
        <v>A4</v>
      </c>
      <c r="H52" s="181" t="str">
        <f>$B$8</f>
        <v>A6</v>
      </c>
      <c r="I52" s="104"/>
      <c r="J52" s="105"/>
      <c r="K52" s="1957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:33" ht="30" customHeight="1" thickBot="1" x14ac:dyDescent="0.3">
      <c r="A53" s="1908"/>
      <c r="B53" s="265"/>
      <c r="C53" s="1954"/>
      <c r="D53" s="35" t="s">
        <v>53</v>
      </c>
      <c r="E53" s="36"/>
      <c r="F53" s="40" t="s">
        <v>84</v>
      </c>
      <c r="G53" s="42" t="str">
        <f>$B$15</f>
        <v>B5</v>
      </c>
      <c r="H53" s="201" t="str">
        <f>$B$13</f>
        <v>B3</v>
      </c>
      <c r="I53" s="104"/>
      <c r="J53" s="105"/>
      <c r="K53" s="1956" t="s">
        <v>11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1:33" ht="30" customHeight="1" thickBot="1" x14ac:dyDescent="0.3">
      <c r="A54" s="1908"/>
      <c r="B54" s="265"/>
      <c r="C54" s="1954"/>
      <c r="D54" s="35" t="s">
        <v>54</v>
      </c>
      <c r="E54" s="36"/>
      <c r="F54" s="37" t="s">
        <v>44</v>
      </c>
      <c r="G54" s="38" t="str">
        <f>$B$11</f>
        <v>B1</v>
      </c>
      <c r="H54" s="39" t="str">
        <f>$B$12</f>
        <v>B2</v>
      </c>
      <c r="I54" s="203"/>
      <c r="J54" s="204"/>
      <c r="K54" s="1958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</row>
    <row r="55" spans="1:33" ht="30" customHeight="1" thickBot="1" x14ac:dyDescent="0.3">
      <c r="A55" s="1908"/>
      <c r="B55" s="265"/>
      <c r="C55" s="1954"/>
      <c r="D55" s="202" t="s">
        <v>55</v>
      </c>
      <c r="E55" s="36"/>
      <c r="F55" s="37" t="s">
        <v>134</v>
      </c>
      <c r="G55" s="38" t="str">
        <f>$B$22</f>
        <v>C5</v>
      </c>
      <c r="H55" s="38" t="str">
        <f>$B$20</f>
        <v>C3</v>
      </c>
      <c r="I55" s="104"/>
      <c r="J55" s="105"/>
      <c r="K55" s="1956" t="str">
        <f>$B$21</f>
        <v>C4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1:33" ht="30" customHeight="1" thickBot="1" x14ac:dyDescent="0.3">
      <c r="A56" s="1908"/>
      <c r="B56" s="265"/>
      <c r="C56" s="1954"/>
      <c r="D56" s="35" t="s">
        <v>56</v>
      </c>
      <c r="E56" s="36"/>
      <c r="F56" s="40" t="s">
        <v>135</v>
      </c>
      <c r="G56" s="38" t="str">
        <f>$B$18</f>
        <v>C1</v>
      </c>
      <c r="H56" s="181" t="str">
        <f>$B$19</f>
        <v>C2</v>
      </c>
      <c r="I56" s="104"/>
      <c r="J56" s="105"/>
      <c r="K56" s="1957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:33" ht="30" customHeight="1" thickBot="1" x14ac:dyDescent="0.3">
      <c r="A57" s="1908"/>
      <c r="B57" s="265"/>
      <c r="C57" s="1954"/>
      <c r="D57" s="35" t="s">
        <v>57</v>
      </c>
      <c r="E57" s="36"/>
      <c r="F57" s="40" t="s">
        <v>137</v>
      </c>
      <c r="G57" s="42" t="str">
        <f>$B$29</f>
        <v>D5</v>
      </c>
      <c r="H57" s="201" t="str">
        <f>$B$27</f>
        <v>D3</v>
      </c>
      <c r="I57" s="104"/>
      <c r="J57" s="105"/>
      <c r="K57" s="1956" t="str">
        <f>$B$28</f>
        <v>D4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1:33" ht="30" customHeight="1" thickBot="1" x14ac:dyDescent="0.3">
      <c r="A58" s="1908"/>
      <c r="B58" s="265"/>
      <c r="C58" s="1954"/>
      <c r="D58" s="35" t="s">
        <v>58</v>
      </c>
      <c r="E58" s="36"/>
      <c r="F58" s="37" t="s">
        <v>138</v>
      </c>
      <c r="G58" s="38" t="str">
        <f>$B$25</f>
        <v>D1</v>
      </c>
      <c r="H58" s="39" t="str">
        <f>$B$26</f>
        <v>D2</v>
      </c>
      <c r="I58" s="203"/>
      <c r="J58" s="204"/>
      <c r="K58" s="1957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3" ht="30" customHeight="1" thickBot="1" x14ac:dyDescent="0.3">
      <c r="A59" s="1908"/>
      <c r="B59" s="265"/>
      <c r="C59" s="1954"/>
      <c r="D59" s="35" t="s">
        <v>59</v>
      </c>
      <c r="E59" s="36"/>
      <c r="F59" s="37" t="s">
        <v>223</v>
      </c>
      <c r="G59" s="38" t="str">
        <f>$G$7</f>
        <v>E5</v>
      </c>
      <c r="H59" s="38" t="str">
        <f>$G$5</f>
        <v>E3</v>
      </c>
      <c r="I59" s="104"/>
      <c r="J59" s="105"/>
      <c r="K59" s="1956" t="str">
        <f>$G$6</f>
        <v>E4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:33" ht="30" customHeight="1" thickBot="1" x14ac:dyDescent="0.3">
      <c r="A60" s="1908"/>
      <c r="B60" s="265"/>
      <c r="C60" s="1954"/>
      <c r="D60" s="202" t="s">
        <v>60</v>
      </c>
      <c r="E60" s="36"/>
      <c r="F60" s="40" t="s">
        <v>224</v>
      </c>
      <c r="G60" s="38" t="str">
        <f>$G$3</f>
        <v>E1</v>
      </c>
      <c r="H60" s="181" t="str">
        <f>$G$4</f>
        <v>E2</v>
      </c>
      <c r="I60" s="104"/>
      <c r="J60" s="105"/>
      <c r="K60" s="1957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3" ht="30" customHeight="1" thickBot="1" x14ac:dyDescent="0.3">
      <c r="A61" s="1908"/>
      <c r="B61" s="265"/>
      <c r="C61" s="1954"/>
      <c r="D61" s="35" t="s">
        <v>61</v>
      </c>
      <c r="E61" s="36"/>
      <c r="F61" s="40" t="s">
        <v>225</v>
      </c>
      <c r="G61" s="42" t="str">
        <f>$G$15</f>
        <v>F5</v>
      </c>
      <c r="H61" s="201" t="str">
        <f>$G$13</f>
        <v>F3</v>
      </c>
      <c r="I61" s="104"/>
      <c r="J61" s="105"/>
      <c r="K61" s="1956" t="str">
        <f>$G$14</f>
        <v>F4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1:33" ht="30" customHeight="1" thickBot="1" x14ac:dyDescent="0.3">
      <c r="A62" s="1908"/>
      <c r="B62" s="265"/>
      <c r="C62" s="1954"/>
      <c r="D62" s="35" t="s">
        <v>62</v>
      </c>
      <c r="E62" s="36"/>
      <c r="F62" s="37" t="s">
        <v>226</v>
      </c>
      <c r="G62" s="38" t="str">
        <f>$G$11</f>
        <v>F1</v>
      </c>
      <c r="H62" s="39" t="str">
        <f>$G$12</f>
        <v>F2</v>
      </c>
      <c r="I62" s="203"/>
      <c r="J62" s="204"/>
      <c r="K62" s="1957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1:33" ht="30" customHeight="1" thickBot="1" x14ac:dyDescent="0.3">
      <c r="A63" s="1908"/>
      <c r="B63" s="265"/>
      <c r="C63" s="1954"/>
      <c r="D63" s="35" t="s">
        <v>63</v>
      </c>
      <c r="E63" s="36"/>
      <c r="F63" s="37" t="s">
        <v>227</v>
      </c>
      <c r="G63" s="38" t="str">
        <f>$G$22</f>
        <v>G5</v>
      </c>
      <c r="H63" s="38" t="str">
        <f>$G$20</f>
        <v>G3</v>
      </c>
      <c r="I63" s="104"/>
      <c r="J63" s="105"/>
      <c r="K63" s="1956" t="str">
        <f>$G$21</f>
        <v>G4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3" ht="30" customHeight="1" thickBot="1" x14ac:dyDescent="0.3">
      <c r="A64" s="1908"/>
      <c r="B64" s="265"/>
      <c r="C64" s="1954"/>
      <c r="D64" s="202" t="s">
        <v>64</v>
      </c>
      <c r="E64" s="36"/>
      <c r="F64" s="40" t="s">
        <v>228</v>
      </c>
      <c r="G64" s="38" t="str">
        <f>$G$18</f>
        <v>G1</v>
      </c>
      <c r="H64" s="181" t="str">
        <f>$G$19</f>
        <v>G2</v>
      </c>
      <c r="I64" s="104"/>
      <c r="J64" s="105"/>
      <c r="K64" s="1957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1:33" ht="30" customHeight="1" thickBot="1" x14ac:dyDescent="0.3">
      <c r="A65" s="1908"/>
      <c r="B65" s="265"/>
      <c r="C65" s="1954"/>
      <c r="D65" s="35" t="s">
        <v>65</v>
      </c>
      <c r="E65" s="36"/>
      <c r="F65" s="40" t="s">
        <v>229</v>
      </c>
      <c r="G65" s="42" t="str">
        <f>$G$29</f>
        <v>H5</v>
      </c>
      <c r="H65" s="201" t="str">
        <f>$G$27</f>
        <v>H3</v>
      </c>
      <c r="I65" s="104"/>
      <c r="J65" s="105"/>
      <c r="K65" s="1956" t="str">
        <f>$G$28</f>
        <v>H4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1:33" ht="30" customHeight="1" thickBot="1" x14ac:dyDescent="0.3">
      <c r="A66" s="1909"/>
      <c r="B66" s="266"/>
      <c r="C66" s="1955"/>
      <c r="D66" s="35" t="s">
        <v>66</v>
      </c>
      <c r="E66" s="36"/>
      <c r="F66" s="37" t="s">
        <v>230</v>
      </c>
      <c r="G66" s="38" t="str">
        <f>$G$25</f>
        <v>H1</v>
      </c>
      <c r="H66" s="39" t="str">
        <f>$G$26</f>
        <v>H2</v>
      </c>
      <c r="I66" s="203"/>
      <c r="J66" s="204"/>
      <c r="K66" s="1957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1:33" ht="36" customHeight="1" thickBot="1" x14ac:dyDescent="0.3">
      <c r="A67" s="1907" t="s">
        <v>25</v>
      </c>
      <c r="B67" s="16" t="s">
        <v>13</v>
      </c>
      <c r="C67" s="17" t="s">
        <v>14</v>
      </c>
      <c r="D67" s="17" t="s">
        <v>15</v>
      </c>
      <c r="E67" s="18" t="s">
        <v>16</v>
      </c>
      <c r="F67" s="19" t="s">
        <v>17</v>
      </c>
      <c r="G67" s="184" t="s">
        <v>18</v>
      </c>
      <c r="H67" s="183"/>
      <c r="I67" s="1880" t="s">
        <v>19</v>
      </c>
      <c r="J67" s="1881"/>
      <c r="K67" s="18" t="s">
        <v>103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1:33" ht="30" customHeight="1" thickBot="1" x14ac:dyDescent="0.3">
      <c r="A68" s="1908"/>
      <c r="B68" s="267" t="s">
        <v>0</v>
      </c>
      <c r="C68" s="1986" t="s">
        <v>188</v>
      </c>
      <c r="D68" s="150" t="s">
        <v>67</v>
      </c>
      <c r="E68" s="57"/>
      <c r="F68" s="58" t="s">
        <v>33</v>
      </c>
      <c r="G68" s="59" t="str">
        <f>$B$6</f>
        <v>A4</v>
      </c>
      <c r="H68" s="59" t="str">
        <f>$B$4</f>
        <v>A2</v>
      </c>
      <c r="I68" s="109"/>
      <c r="J68" s="110"/>
      <c r="K68" s="1890" t="s">
        <v>0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:33" ht="30" customHeight="1" thickBot="1" x14ac:dyDescent="0.3">
      <c r="A69" s="1908"/>
      <c r="B69" s="268"/>
      <c r="C69" s="1987"/>
      <c r="D69" s="150" t="s">
        <v>68</v>
      </c>
      <c r="E69" s="57"/>
      <c r="F69" s="61" t="s">
        <v>42</v>
      </c>
      <c r="G69" s="59" t="str">
        <f>$B$7</f>
        <v>A5</v>
      </c>
      <c r="H69" s="205" t="str">
        <f>$B$3</f>
        <v>A1</v>
      </c>
      <c r="I69" s="109"/>
      <c r="J69" s="110"/>
      <c r="K69" s="1891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1:33" ht="30" customHeight="1" thickBot="1" x14ac:dyDescent="0.3">
      <c r="A70" s="1908"/>
      <c r="B70" s="268"/>
      <c r="C70" s="1987"/>
      <c r="D70" s="150" t="s">
        <v>69</v>
      </c>
      <c r="E70" s="57"/>
      <c r="F70" s="61" t="s">
        <v>79</v>
      </c>
      <c r="G70" s="59" t="str">
        <f>$B$5</f>
        <v>A3</v>
      </c>
      <c r="H70" s="205" t="str">
        <f>$B$8</f>
        <v>A6</v>
      </c>
      <c r="I70" s="109"/>
      <c r="J70" s="110"/>
      <c r="K70" s="1894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1:33" ht="30" customHeight="1" thickBot="1" x14ac:dyDescent="0.3">
      <c r="A71" s="1908"/>
      <c r="B71" s="268"/>
      <c r="C71" s="1987"/>
      <c r="D71" s="150" t="s">
        <v>70</v>
      </c>
      <c r="E71" s="57"/>
      <c r="F71" s="61" t="s">
        <v>86</v>
      </c>
      <c r="G71" s="63" t="str">
        <f>$B$14</f>
        <v>B4</v>
      </c>
      <c r="H71" s="64" t="str">
        <f>$B$12</f>
        <v>B2</v>
      </c>
      <c r="I71" s="109"/>
      <c r="J71" s="110"/>
      <c r="K71" s="1890" t="s">
        <v>10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1:33" ht="30" customHeight="1" thickBot="1" x14ac:dyDescent="0.3">
      <c r="A72" s="1908"/>
      <c r="B72" s="268"/>
      <c r="C72" s="1987"/>
      <c r="D72" s="150" t="s">
        <v>158</v>
      </c>
      <c r="E72" s="57"/>
      <c r="F72" s="58" t="s">
        <v>87</v>
      </c>
      <c r="G72" s="59" t="str">
        <f>$B$15</f>
        <v>B5</v>
      </c>
      <c r="H72" s="60" t="str">
        <f>$B$11</f>
        <v>B1</v>
      </c>
      <c r="I72" s="152"/>
      <c r="J72" s="153"/>
      <c r="K72" s="1891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1:33" ht="30" customHeight="1" thickBot="1" x14ac:dyDescent="0.3">
      <c r="A73" s="1908"/>
      <c r="B73" s="268"/>
      <c r="C73" s="1987"/>
      <c r="D73" s="150" t="s">
        <v>159</v>
      </c>
      <c r="E73" s="57"/>
      <c r="F73" s="58" t="s">
        <v>140</v>
      </c>
      <c r="G73" s="59" t="str">
        <f>$B$21</f>
        <v>C4</v>
      </c>
      <c r="H73" s="59" t="str">
        <f>$B$19</f>
        <v>C2</v>
      </c>
      <c r="I73" s="109"/>
      <c r="J73" s="110"/>
      <c r="K73" s="1890" t="str">
        <f>$B$20</f>
        <v>C3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1:33" ht="30" customHeight="1" thickBot="1" x14ac:dyDescent="0.3">
      <c r="A74" s="1908"/>
      <c r="B74" s="268"/>
      <c r="C74" s="1987"/>
      <c r="D74" s="151" t="s">
        <v>160</v>
      </c>
      <c r="E74" s="57"/>
      <c r="F74" s="61" t="s">
        <v>141</v>
      </c>
      <c r="G74" s="59" t="str">
        <f>$B$22</f>
        <v>C5</v>
      </c>
      <c r="H74" s="205" t="str">
        <f>$B$18</f>
        <v>C1</v>
      </c>
      <c r="I74" s="109"/>
      <c r="J74" s="110"/>
      <c r="K74" s="1894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1:33" ht="30" customHeight="1" thickBot="1" x14ac:dyDescent="0.3">
      <c r="A75" s="1908"/>
      <c r="B75" s="268"/>
      <c r="C75" s="1987"/>
      <c r="D75" s="150" t="s">
        <v>161</v>
      </c>
      <c r="E75" s="57"/>
      <c r="F75" s="61" t="s">
        <v>143</v>
      </c>
      <c r="G75" s="63" t="str">
        <f>$B$28</f>
        <v>D4</v>
      </c>
      <c r="H75" s="64" t="str">
        <f>$B$26</f>
        <v>D2</v>
      </c>
      <c r="I75" s="109"/>
      <c r="J75" s="110"/>
      <c r="K75" s="1890" t="str">
        <f>$B$27</f>
        <v>D3</v>
      </c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1:33" ht="30" customHeight="1" thickBot="1" x14ac:dyDescent="0.3">
      <c r="A76" s="1908"/>
      <c r="B76" s="268"/>
      <c r="C76" s="1987"/>
      <c r="D76" s="150" t="s">
        <v>162</v>
      </c>
      <c r="E76" s="57"/>
      <c r="F76" s="58" t="s">
        <v>144</v>
      </c>
      <c r="G76" s="59" t="str">
        <f>$B$29</f>
        <v>D5</v>
      </c>
      <c r="H76" s="60" t="str">
        <f>$B$25</f>
        <v>D1</v>
      </c>
      <c r="I76" s="152"/>
      <c r="J76" s="153"/>
      <c r="K76" s="1894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7" spans="1:33" ht="30" customHeight="1" thickBot="1" x14ac:dyDescent="0.3">
      <c r="A77" s="1908"/>
      <c r="B77" s="268"/>
      <c r="C77" s="1987"/>
      <c r="D77" s="150" t="s">
        <v>163</v>
      </c>
      <c r="E77" s="57"/>
      <c r="F77" s="58" t="s">
        <v>231</v>
      </c>
      <c r="G77" s="59" t="str">
        <f>$G$6</f>
        <v>E4</v>
      </c>
      <c r="H77" s="59" t="str">
        <f>$G$4</f>
        <v>E2</v>
      </c>
      <c r="I77" s="109"/>
      <c r="J77" s="110"/>
      <c r="K77" s="1890" t="str">
        <f>$G$5</f>
        <v>E3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</row>
    <row r="78" spans="1:33" ht="30" customHeight="1" thickBot="1" x14ac:dyDescent="0.3">
      <c r="A78" s="1908"/>
      <c r="B78" s="268"/>
      <c r="C78" s="1987"/>
      <c r="D78" s="150" t="s">
        <v>164</v>
      </c>
      <c r="E78" s="57"/>
      <c r="F78" s="61" t="s">
        <v>232</v>
      </c>
      <c r="G78" s="59" t="str">
        <f>$G$7</f>
        <v>E5</v>
      </c>
      <c r="H78" s="205" t="str">
        <f>$G$3</f>
        <v>E1</v>
      </c>
      <c r="I78" s="109"/>
      <c r="J78" s="110"/>
      <c r="K78" s="1894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</row>
    <row r="79" spans="1:33" ht="30" customHeight="1" thickBot="1" x14ac:dyDescent="0.3">
      <c r="A79" s="1908"/>
      <c r="B79" s="268"/>
      <c r="C79" s="1987"/>
      <c r="D79" s="151" t="s">
        <v>165</v>
      </c>
      <c r="E79" s="57"/>
      <c r="F79" s="61" t="s">
        <v>233</v>
      </c>
      <c r="G79" s="63" t="str">
        <f>$G$14</f>
        <v>F4</v>
      </c>
      <c r="H79" s="64" t="str">
        <f>$G$12</f>
        <v>F2</v>
      </c>
      <c r="I79" s="109"/>
      <c r="J79" s="110"/>
      <c r="K79" s="1890" t="str">
        <f>$G$13</f>
        <v>F3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</row>
    <row r="80" spans="1:33" ht="30" customHeight="1" thickBot="1" x14ac:dyDescent="0.3">
      <c r="A80" s="1908"/>
      <c r="B80" s="268"/>
      <c r="C80" s="1987"/>
      <c r="D80" s="150" t="s">
        <v>166</v>
      </c>
      <c r="E80" s="57"/>
      <c r="F80" s="58" t="s">
        <v>234</v>
      </c>
      <c r="G80" s="59" t="str">
        <f>$G$15</f>
        <v>F5</v>
      </c>
      <c r="H80" s="60" t="str">
        <f>$G$11</f>
        <v>F1</v>
      </c>
      <c r="I80" s="152"/>
      <c r="J80" s="153"/>
      <c r="K80" s="1894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</row>
    <row r="81" spans="1:33" ht="30" customHeight="1" thickBot="1" x14ac:dyDescent="0.3">
      <c r="A81" s="1908"/>
      <c r="B81" s="268"/>
      <c r="C81" s="1987"/>
      <c r="D81" s="150" t="s">
        <v>167</v>
      </c>
      <c r="E81" s="57"/>
      <c r="F81" s="58" t="s">
        <v>235</v>
      </c>
      <c r="G81" s="59" t="str">
        <f>$G$21</f>
        <v>G4</v>
      </c>
      <c r="H81" s="59" t="str">
        <f>$G$19</f>
        <v>G2</v>
      </c>
      <c r="I81" s="109"/>
      <c r="J81" s="110"/>
      <c r="K81" s="1890" t="str">
        <f>$G$20</f>
        <v>G3</v>
      </c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</row>
    <row r="82" spans="1:33" ht="30" customHeight="1" thickBot="1" x14ac:dyDescent="0.3">
      <c r="A82" s="1908"/>
      <c r="B82" s="268"/>
      <c r="C82" s="1987"/>
      <c r="D82" s="150" t="s">
        <v>168</v>
      </c>
      <c r="E82" s="57"/>
      <c r="F82" s="61" t="s">
        <v>236</v>
      </c>
      <c r="G82" s="59" t="str">
        <f>$G$22</f>
        <v>G5</v>
      </c>
      <c r="H82" s="205" t="str">
        <f>$G$18</f>
        <v>G1</v>
      </c>
      <c r="I82" s="109"/>
      <c r="J82" s="110"/>
      <c r="K82" s="1894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</row>
    <row r="83" spans="1:33" ht="30" customHeight="1" thickBot="1" x14ac:dyDescent="0.3">
      <c r="A83" s="1908"/>
      <c r="B83" s="268"/>
      <c r="C83" s="1987"/>
      <c r="D83" s="151" t="s">
        <v>169</v>
      </c>
      <c r="E83" s="57"/>
      <c r="F83" s="61" t="s">
        <v>237</v>
      </c>
      <c r="G83" s="63" t="str">
        <f>$G$28</f>
        <v>H4</v>
      </c>
      <c r="H83" s="64" t="str">
        <f>$G$26</f>
        <v>H2</v>
      </c>
      <c r="I83" s="109"/>
      <c r="J83" s="110"/>
      <c r="K83" s="1890" t="str">
        <f>$G$27</f>
        <v>H3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</row>
    <row r="84" spans="1:33" ht="30" customHeight="1" thickBot="1" x14ac:dyDescent="0.3">
      <c r="A84" s="1909"/>
      <c r="B84" s="269"/>
      <c r="C84" s="1988"/>
      <c r="D84" s="150" t="s">
        <v>170</v>
      </c>
      <c r="E84" s="57"/>
      <c r="F84" s="58" t="s">
        <v>238</v>
      </c>
      <c r="G84" s="59" t="str">
        <f>$G$29</f>
        <v>H5</v>
      </c>
      <c r="H84" s="60" t="str">
        <f>$G$25</f>
        <v>H1</v>
      </c>
      <c r="I84" s="152"/>
      <c r="J84" s="153"/>
      <c r="K84" s="1894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</row>
    <row r="85" spans="1:33" ht="36" customHeight="1" thickBot="1" x14ac:dyDescent="0.3">
      <c r="A85" s="1907" t="s">
        <v>26</v>
      </c>
      <c r="B85" s="16" t="s">
        <v>13</v>
      </c>
      <c r="C85" s="17" t="s">
        <v>14</v>
      </c>
      <c r="D85" s="17" t="s">
        <v>15</v>
      </c>
      <c r="E85" s="18" t="s">
        <v>16</v>
      </c>
      <c r="F85" s="19" t="s">
        <v>17</v>
      </c>
      <c r="G85" s="184" t="s">
        <v>18</v>
      </c>
      <c r="H85" s="183"/>
      <c r="I85" s="1880" t="s">
        <v>19</v>
      </c>
      <c r="J85" s="1881"/>
      <c r="K85" s="18" t="s">
        <v>103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</row>
    <row r="86" spans="1:33" ht="30" customHeight="1" thickBot="1" x14ac:dyDescent="0.3">
      <c r="A86" s="1908"/>
      <c r="B86" s="270" t="s">
        <v>0</v>
      </c>
      <c r="C86" s="1942" t="s">
        <v>188</v>
      </c>
      <c r="D86" s="165" t="s">
        <v>171</v>
      </c>
      <c r="E86" s="166"/>
      <c r="F86" s="167" t="s">
        <v>32</v>
      </c>
      <c r="G86" s="168" t="str">
        <f>$B$3</f>
        <v>A1</v>
      </c>
      <c r="H86" s="168" t="str">
        <f>$B$5</f>
        <v>A3</v>
      </c>
      <c r="I86" s="170"/>
      <c r="J86" s="171"/>
      <c r="K86" s="1876" t="s">
        <v>0</v>
      </c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</row>
    <row r="87" spans="1:33" ht="30" customHeight="1" thickBot="1" x14ac:dyDescent="0.3">
      <c r="A87" s="1908"/>
      <c r="B87" s="271"/>
      <c r="C87" s="1943"/>
      <c r="D87" s="165" t="s">
        <v>172</v>
      </c>
      <c r="E87" s="166"/>
      <c r="F87" s="172" t="s">
        <v>41</v>
      </c>
      <c r="G87" s="168" t="str">
        <f>$B$6</f>
        <v>A4</v>
      </c>
      <c r="H87" s="178" t="str">
        <f>$B$7</f>
        <v>A5</v>
      </c>
      <c r="I87" s="170"/>
      <c r="J87" s="171"/>
      <c r="K87" s="1877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</row>
    <row r="88" spans="1:33" ht="30" customHeight="1" thickBot="1" x14ac:dyDescent="0.3">
      <c r="A88" s="1908"/>
      <c r="B88" s="271"/>
      <c r="C88" s="1943"/>
      <c r="D88" s="165" t="s">
        <v>173</v>
      </c>
      <c r="E88" s="166"/>
      <c r="F88" s="172" t="s">
        <v>80</v>
      </c>
      <c r="G88" s="168" t="str">
        <f>$B$4</f>
        <v>A2</v>
      </c>
      <c r="H88" s="178" t="str">
        <f>$B$8</f>
        <v>A6</v>
      </c>
      <c r="I88" s="170"/>
      <c r="J88" s="171"/>
      <c r="K88" s="1895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</row>
    <row r="89" spans="1:33" ht="30" customHeight="1" thickBot="1" x14ac:dyDescent="0.3">
      <c r="A89" s="1908"/>
      <c r="B89" s="271"/>
      <c r="C89" s="1943"/>
      <c r="D89" s="165" t="s">
        <v>174</v>
      </c>
      <c r="E89" s="166"/>
      <c r="F89" s="172" t="s">
        <v>43</v>
      </c>
      <c r="G89" s="206" t="str">
        <f>$B$11</f>
        <v>B1</v>
      </c>
      <c r="H89" s="173" t="str">
        <f>$B$13</f>
        <v>B3</v>
      </c>
      <c r="I89" s="170"/>
      <c r="J89" s="171"/>
      <c r="K89" s="1876" t="s">
        <v>9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</row>
    <row r="90" spans="1:33" ht="30" customHeight="1" thickBot="1" x14ac:dyDescent="0.3">
      <c r="A90" s="1908"/>
      <c r="B90" s="271"/>
      <c r="C90" s="1943"/>
      <c r="D90" s="165" t="s">
        <v>175</v>
      </c>
      <c r="E90" s="166"/>
      <c r="F90" s="167" t="s">
        <v>89</v>
      </c>
      <c r="G90" s="168" t="str">
        <f>$B$14</f>
        <v>B4</v>
      </c>
      <c r="H90" s="169" t="str">
        <f>$B$15</f>
        <v>B5</v>
      </c>
      <c r="I90" s="208"/>
      <c r="J90" s="209"/>
      <c r="K90" s="1877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</row>
    <row r="91" spans="1:33" ht="30" customHeight="1" thickBot="1" x14ac:dyDescent="0.3">
      <c r="A91" s="1908"/>
      <c r="B91" s="271"/>
      <c r="C91" s="1943"/>
      <c r="D91" s="165" t="s">
        <v>176</v>
      </c>
      <c r="E91" s="166"/>
      <c r="F91" s="167" t="s">
        <v>146</v>
      </c>
      <c r="G91" s="168" t="str">
        <f>$B$18</f>
        <v>C1</v>
      </c>
      <c r="H91" s="168" t="str">
        <f>$B$20</f>
        <v>C3</v>
      </c>
      <c r="I91" s="170"/>
      <c r="J91" s="171"/>
      <c r="K91" s="1876" t="str">
        <f>$B$19</f>
        <v>C2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</row>
    <row r="92" spans="1:33" ht="30" customHeight="1" thickBot="1" x14ac:dyDescent="0.3">
      <c r="A92" s="1908"/>
      <c r="B92" s="271"/>
      <c r="C92" s="1943"/>
      <c r="D92" s="165" t="s">
        <v>177</v>
      </c>
      <c r="E92" s="166"/>
      <c r="F92" s="172" t="s">
        <v>147</v>
      </c>
      <c r="G92" s="168" t="str">
        <f>$B$21</f>
        <v>C4</v>
      </c>
      <c r="H92" s="178" t="str">
        <f>$B$22</f>
        <v>C5</v>
      </c>
      <c r="I92" s="170"/>
      <c r="J92" s="171"/>
      <c r="K92" s="1895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</row>
    <row r="93" spans="1:33" ht="30" customHeight="1" thickBot="1" x14ac:dyDescent="0.3">
      <c r="A93" s="1908"/>
      <c r="B93" s="271"/>
      <c r="C93" s="1943"/>
      <c r="D93" s="207" t="s">
        <v>178</v>
      </c>
      <c r="E93" s="166"/>
      <c r="F93" s="172" t="s">
        <v>149</v>
      </c>
      <c r="G93" s="206" t="str">
        <f>$B$25</f>
        <v>D1</v>
      </c>
      <c r="H93" s="173" t="str">
        <f>$B$27</f>
        <v>D3</v>
      </c>
      <c r="I93" s="170"/>
      <c r="J93" s="171"/>
      <c r="K93" s="1876" t="str">
        <f>$B$26</f>
        <v>D2</v>
      </c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</row>
    <row r="94" spans="1:33" ht="30" customHeight="1" thickBot="1" x14ac:dyDescent="0.3">
      <c r="A94" s="1908"/>
      <c r="B94" s="271"/>
      <c r="C94" s="1943"/>
      <c r="D94" s="165" t="s">
        <v>179</v>
      </c>
      <c r="E94" s="166"/>
      <c r="F94" s="167" t="s">
        <v>150</v>
      </c>
      <c r="G94" s="168" t="str">
        <f>$B$28</f>
        <v>D4</v>
      </c>
      <c r="H94" s="169" t="str">
        <f>$B$29</f>
        <v>D5</v>
      </c>
      <c r="I94" s="208"/>
      <c r="J94" s="209"/>
      <c r="K94" s="1895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</row>
    <row r="95" spans="1:33" ht="30" customHeight="1" thickBot="1" x14ac:dyDescent="0.3">
      <c r="A95" s="1908"/>
      <c r="B95" s="271"/>
      <c r="C95" s="1943"/>
      <c r="D95" s="165" t="s">
        <v>180</v>
      </c>
      <c r="E95" s="166"/>
      <c r="F95" s="167" t="s">
        <v>239</v>
      </c>
      <c r="G95" s="168" t="str">
        <f>$G$3</f>
        <v>E1</v>
      </c>
      <c r="H95" s="168" t="str">
        <f>$G$5</f>
        <v>E3</v>
      </c>
      <c r="I95" s="170"/>
      <c r="J95" s="171"/>
      <c r="K95" s="1876" t="str">
        <f>$G$4</f>
        <v>E2</v>
      </c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</row>
    <row r="96" spans="1:33" ht="30" customHeight="1" thickBot="1" x14ac:dyDescent="0.3">
      <c r="A96" s="1908"/>
      <c r="B96" s="271"/>
      <c r="C96" s="1943"/>
      <c r="D96" s="165" t="s">
        <v>181</v>
      </c>
      <c r="E96" s="166"/>
      <c r="F96" s="172" t="s">
        <v>240</v>
      </c>
      <c r="G96" s="168" t="str">
        <f>$G$6</f>
        <v>E4</v>
      </c>
      <c r="H96" s="178" t="str">
        <f>$G$7</f>
        <v>E5</v>
      </c>
      <c r="I96" s="170"/>
      <c r="J96" s="171"/>
      <c r="K96" s="1895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</row>
    <row r="97" spans="1:33" ht="30" customHeight="1" thickBot="1" x14ac:dyDescent="0.3">
      <c r="A97" s="1908"/>
      <c r="B97" s="271"/>
      <c r="C97" s="1943"/>
      <c r="D97" s="165" t="s">
        <v>182</v>
      </c>
      <c r="E97" s="166"/>
      <c r="F97" s="172" t="s">
        <v>241</v>
      </c>
      <c r="G97" s="206" t="str">
        <f>$G$11</f>
        <v>F1</v>
      </c>
      <c r="H97" s="173" t="str">
        <f>$G$13</f>
        <v>F3</v>
      </c>
      <c r="I97" s="170"/>
      <c r="J97" s="171"/>
      <c r="K97" s="1876" t="str">
        <f>$G$12</f>
        <v>F2</v>
      </c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</row>
    <row r="98" spans="1:33" ht="30" customHeight="1" thickBot="1" x14ac:dyDescent="0.3">
      <c r="A98" s="1908"/>
      <c r="B98" s="271"/>
      <c r="C98" s="1943"/>
      <c r="D98" s="207" t="s">
        <v>183</v>
      </c>
      <c r="E98" s="166"/>
      <c r="F98" s="167" t="s">
        <v>242</v>
      </c>
      <c r="G98" s="168" t="str">
        <f>$G$14</f>
        <v>F4</v>
      </c>
      <c r="H98" s="169" t="str">
        <f>$G$15</f>
        <v>F5</v>
      </c>
      <c r="I98" s="208"/>
      <c r="J98" s="209"/>
      <c r="K98" s="1895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:33" ht="30" customHeight="1" thickBot="1" x14ac:dyDescent="0.3">
      <c r="A99" s="1908"/>
      <c r="B99" s="271"/>
      <c r="C99" s="1943"/>
      <c r="D99" s="165" t="s">
        <v>184</v>
      </c>
      <c r="E99" s="166"/>
      <c r="F99" s="167" t="s">
        <v>243</v>
      </c>
      <c r="G99" s="168" t="str">
        <f>$G$18</f>
        <v>G1</v>
      </c>
      <c r="H99" s="168" t="str">
        <f>$G$20</f>
        <v>G3</v>
      </c>
      <c r="I99" s="170"/>
      <c r="J99" s="171"/>
      <c r="K99" s="1876" t="str">
        <f>$G$19</f>
        <v>G2</v>
      </c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</row>
    <row r="100" spans="1:33" ht="30" customHeight="1" thickBot="1" x14ac:dyDescent="0.3">
      <c r="A100" s="1908"/>
      <c r="B100" s="271"/>
      <c r="C100" s="1943"/>
      <c r="D100" s="165" t="s">
        <v>185</v>
      </c>
      <c r="E100" s="166"/>
      <c r="F100" s="172" t="s">
        <v>244</v>
      </c>
      <c r="G100" s="168" t="str">
        <f>$G$21</f>
        <v>G4</v>
      </c>
      <c r="H100" s="178" t="str">
        <f>$G$22</f>
        <v>G5</v>
      </c>
      <c r="I100" s="170"/>
      <c r="J100" s="171"/>
      <c r="K100" s="1895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</row>
    <row r="101" spans="1:33" ht="30" customHeight="1" thickBot="1" x14ac:dyDescent="0.3">
      <c r="A101" s="1908"/>
      <c r="B101" s="271"/>
      <c r="C101" s="1943"/>
      <c r="D101" s="165" t="s">
        <v>186</v>
      </c>
      <c r="E101" s="166"/>
      <c r="F101" s="172" t="s">
        <v>245</v>
      </c>
      <c r="G101" s="206" t="str">
        <f>$G$25</f>
        <v>H1</v>
      </c>
      <c r="H101" s="173" t="str">
        <f>$G$27</f>
        <v>H3</v>
      </c>
      <c r="I101" s="170"/>
      <c r="J101" s="171"/>
      <c r="K101" s="1876" t="str">
        <f>$G$26</f>
        <v>H2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</row>
    <row r="102" spans="1:33" ht="30" customHeight="1" thickBot="1" x14ac:dyDescent="0.3">
      <c r="A102" s="1909"/>
      <c r="B102" s="272"/>
      <c r="C102" s="1944"/>
      <c r="D102" s="207" t="s">
        <v>187</v>
      </c>
      <c r="E102" s="166"/>
      <c r="F102" s="167" t="s">
        <v>246</v>
      </c>
      <c r="G102" s="168" t="str">
        <f>$G$28</f>
        <v>H4</v>
      </c>
      <c r="H102" s="169" t="str">
        <f>$G$29</f>
        <v>H5</v>
      </c>
      <c r="I102" s="208"/>
      <c r="J102" s="209"/>
      <c r="K102" s="1895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</row>
    <row r="103" spans="1:33" ht="36" customHeight="1" thickBot="1" x14ac:dyDescent="0.3">
      <c r="A103" s="1907" t="s">
        <v>27</v>
      </c>
      <c r="B103" s="16" t="s">
        <v>13</v>
      </c>
      <c r="C103" s="17" t="s">
        <v>14</v>
      </c>
      <c r="D103" s="17" t="s">
        <v>15</v>
      </c>
      <c r="E103" s="18" t="s">
        <v>16</v>
      </c>
      <c r="F103" s="19" t="s">
        <v>17</v>
      </c>
      <c r="G103" s="184" t="s">
        <v>18</v>
      </c>
      <c r="H103" s="183"/>
      <c r="I103" s="1880" t="s">
        <v>19</v>
      </c>
      <c r="J103" s="1881"/>
      <c r="K103" s="18" t="s">
        <v>103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</row>
    <row r="104" spans="1:33" ht="30" customHeight="1" thickBot="1" x14ac:dyDescent="0.3">
      <c r="A104" s="1908"/>
      <c r="B104" s="273" t="s">
        <v>0</v>
      </c>
      <c r="C104" s="1979" t="s">
        <v>188</v>
      </c>
      <c r="D104" s="43" t="s">
        <v>261</v>
      </c>
      <c r="E104" s="44"/>
      <c r="F104" s="45" t="s">
        <v>38</v>
      </c>
      <c r="G104" s="46" t="str">
        <f>$B$4</f>
        <v>A2</v>
      </c>
      <c r="H104" s="46" t="str">
        <f>$B$7</f>
        <v>A5</v>
      </c>
      <c r="I104" s="102"/>
      <c r="J104" s="103"/>
      <c r="K104" s="1878" t="s">
        <v>0</v>
      </c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</row>
    <row r="105" spans="1:33" ht="30" customHeight="1" thickBot="1" x14ac:dyDescent="0.3">
      <c r="A105" s="1908"/>
      <c r="B105" s="274"/>
      <c r="C105" s="1980"/>
      <c r="D105" s="43" t="s">
        <v>262</v>
      </c>
      <c r="E105" s="44"/>
      <c r="F105" s="47" t="s">
        <v>39</v>
      </c>
      <c r="G105" s="46" t="str">
        <f>$B$5</f>
        <v>A3</v>
      </c>
      <c r="H105" s="186" t="str">
        <f>$B$6</f>
        <v>A4</v>
      </c>
      <c r="I105" s="102"/>
      <c r="J105" s="103"/>
      <c r="K105" s="1978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</row>
    <row r="106" spans="1:33" ht="30" customHeight="1" thickBot="1" x14ac:dyDescent="0.3">
      <c r="A106" s="1908"/>
      <c r="B106" s="274"/>
      <c r="C106" s="1980"/>
      <c r="D106" s="43" t="s">
        <v>263</v>
      </c>
      <c r="E106" s="44"/>
      <c r="F106" s="47" t="s">
        <v>81</v>
      </c>
      <c r="G106" s="46" t="str">
        <f>$B$3</f>
        <v>A1</v>
      </c>
      <c r="H106" s="186" t="str">
        <f>$B$8</f>
        <v>A6</v>
      </c>
      <c r="I106" s="102"/>
      <c r="J106" s="103"/>
      <c r="K106" s="1879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</row>
    <row r="107" spans="1:33" ht="30" customHeight="1" thickBot="1" x14ac:dyDescent="0.3">
      <c r="A107" s="1908"/>
      <c r="B107" s="274"/>
      <c r="C107" s="1980"/>
      <c r="D107" s="43" t="s">
        <v>264</v>
      </c>
      <c r="E107" s="44"/>
      <c r="F107" s="47" t="s">
        <v>91</v>
      </c>
      <c r="G107" s="48" t="str">
        <f>$B$12</f>
        <v>B2</v>
      </c>
      <c r="H107" s="49" t="str">
        <f>$B$15</f>
        <v>B5</v>
      </c>
      <c r="I107" s="102"/>
      <c r="J107" s="103"/>
      <c r="K107" s="1878" t="s">
        <v>8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</row>
    <row r="108" spans="1:33" ht="30" customHeight="1" thickBot="1" x14ac:dyDescent="0.3">
      <c r="A108" s="1908"/>
      <c r="B108" s="274"/>
      <c r="C108" s="1980"/>
      <c r="D108" s="43" t="s">
        <v>265</v>
      </c>
      <c r="E108" s="44"/>
      <c r="F108" s="45" t="s">
        <v>92</v>
      </c>
      <c r="G108" s="46" t="str">
        <f>$B$13</f>
        <v>B3</v>
      </c>
      <c r="H108" s="185" t="str">
        <f>$B$14</f>
        <v>B4</v>
      </c>
      <c r="I108" s="211"/>
      <c r="J108" s="212"/>
      <c r="K108" s="1978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</row>
    <row r="109" spans="1:33" ht="30" customHeight="1" thickBot="1" x14ac:dyDescent="0.3">
      <c r="A109" s="1908"/>
      <c r="B109" s="274"/>
      <c r="C109" s="1980"/>
      <c r="D109" s="43" t="s">
        <v>266</v>
      </c>
      <c r="E109" s="44"/>
      <c r="F109" s="45" t="s">
        <v>152</v>
      </c>
      <c r="G109" s="46" t="str">
        <f>$B$19</f>
        <v>C2</v>
      </c>
      <c r="H109" s="46" t="str">
        <f>$B$22</f>
        <v>C5</v>
      </c>
      <c r="I109" s="102"/>
      <c r="J109" s="103"/>
      <c r="K109" s="1878" t="str">
        <f>$B$18</f>
        <v>C1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</row>
    <row r="110" spans="1:33" ht="30" customHeight="1" thickBot="1" x14ac:dyDescent="0.3">
      <c r="A110" s="1908"/>
      <c r="B110" s="274"/>
      <c r="C110" s="1980"/>
      <c r="D110" s="43" t="s">
        <v>267</v>
      </c>
      <c r="E110" s="44"/>
      <c r="F110" s="47" t="s">
        <v>153</v>
      </c>
      <c r="G110" s="46" t="str">
        <f>$B$20</f>
        <v>C3</v>
      </c>
      <c r="H110" s="186" t="str">
        <f>$B$21</f>
        <v>C4</v>
      </c>
      <c r="I110" s="102"/>
      <c r="J110" s="103"/>
      <c r="K110" s="1879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</row>
    <row r="111" spans="1:33" ht="30" customHeight="1" thickBot="1" x14ac:dyDescent="0.3">
      <c r="A111" s="1908"/>
      <c r="B111" s="274"/>
      <c r="C111" s="1980"/>
      <c r="D111" s="43" t="s">
        <v>268</v>
      </c>
      <c r="E111" s="44"/>
      <c r="F111" s="47" t="s">
        <v>155</v>
      </c>
      <c r="G111" s="48" t="str">
        <f>$B$26</f>
        <v>D2</v>
      </c>
      <c r="H111" s="49" t="str">
        <f>$B$29</f>
        <v>D5</v>
      </c>
      <c r="I111" s="102"/>
      <c r="J111" s="103"/>
      <c r="K111" s="1878" t="str">
        <f>$B$25</f>
        <v>D1</v>
      </c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</row>
    <row r="112" spans="1:33" ht="30" customHeight="1" thickBot="1" x14ac:dyDescent="0.3">
      <c r="A112" s="1908"/>
      <c r="B112" s="274"/>
      <c r="C112" s="1980"/>
      <c r="D112" s="210" t="s">
        <v>269</v>
      </c>
      <c r="E112" s="44"/>
      <c r="F112" s="45" t="s">
        <v>156</v>
      </c>
      <c r="G112" s="46" t="str">
        <f>$B$27</f>
        <v>D3</v>
      </c>
      <c r="H112" s="185" t="str">
        <f>$B$28</f>
        <v>D4</v>
      </c>
      <c r="I112" s="211"/>
      <c r="J112" s="212"/>
      <c r="K112" s="1879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</row>
    <row r="113" spans="1:33" ht="30" customHeight="1" thickBot="1" x14ac:dyDescent="0.3">
      <c r="A113" s="1908"/>
      <c r="B113" s="274"/>
      <c r="C113" s="1980"/>
      <c r="D113" s="43" t="s">
        <v>270</v>
      </c>
      <c r="E113" s="44"/>
      <c r="F113" s="45" t="s">
        <v>247</v>
      </c>
      <c r="G113" s="46" t="str">
        <f>$G$4</f>
        <v>E2</v>
      </c>
      <c r="H113" s="46" t="str">
        <f>$G$7</f>
        <v>E5</v>
      </c>
      <c r="I113" s="102"/>
      <c r="J113" s="103"/>
      <c r="K113" s="1878" t="str">
        <f>$G$3</f>
        <v>E1</v>
      </c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</row>
    <row r="114" spans="1:33" ht="30" customHeight="1" thickBot="1" x14ac:dyDescent="0.3">
      <c r="A114" s="1908"/>
      <c r="B114" s="274"/>
      <c r="C114" s="1980"/>
      <c r="D114" s="43" t="s">
        <v>271</v>
      </c>
      <c r="E114" s="44"/>
      <c r="F114" s="47" t="s">
        <v>248</v>
      </c>
      <c r="G114" s="46" t="str">
        <f>$G$5</f>
        <v>E3</v>
      </c>
      <c r="H114" s="186" t="str">
        <f>$G$6</f>
        <v>E4</v>
      </c>
      <c r="I114" s="102"/>
      <c r="J114" s="103"/>
      <c r="K114" s="1879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</row>
    <row r="115" spans="1:33" ht="30" customHeight="1" thickBot="1" x14ac:dyDescent="0.3">
      <c r="A115" s="1908"/>
      <c r="B115" s="274"/>
      <c r="C115" s="1980"/>
      <c r="D115" s="43" t="s">
        <v>272</v>
      </c>
      <c r="E115" s="44"/>
      <c r="F115" s="47" t="s">
        <v>249</v>
      </c>
      <c r="G115" s="48" t="str">
        <f>$G$12</f>
        <v>F2</v>
      </c>
      <c r="H115" s="49" t="str">
        <f>$G$15</f>
        <v>F5</v>
      </c>
      <c r="I115" s="102"/>
      <c r="J115" s="103"/>
      <c r="K115" s="1878" t="str">
        <f>$G$11</f>
        <v>F1</v>
      </c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</row>
    <row r="116" spans="1:33" ht="30" customHeight="1" thickBot="1" x14ac:dyDescent="0.3">
      <c r="A116" s="1908"/>
      <c r="B116" s="274"/>
      <c r="C116" s="1980"/>
      <c r="D116" s="43" t="s">
        <v>273</v>
      </c>
      <c r="E116" s="44"/>
      <c r="F116" s="45" t="s">
        <v>250</v>
      </c>
      <c r="G116" s="46" t="str">
        <f>$G$13</f>
        <v>F3</v>
      </c>
      <c r="H116" s="185" t="str">
        <f>$G$14</f>
        <v>F4</v>
      </c>
      <c r="I116" s="211"/>
      <c r="J116" s="212"/>
      <c r="K116" s="1879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</row>
    <row r="117" spans="1:33" ht="30" customHeight="1" thickBot="1" x14ac:dyDescent="0.3">
      <c r="A117" s="1908"/>
      <c r="B117" s="274"/>
      <c r="C117" s="1980"/>
      <c r="D117" s="210" t="s">
        <v>274</v>
      </c>
      <c r="E117" s="44"/>
      <c r="F117" s="45" t="s">
        <v>251</v>
      </c>
      <c r="G117" s="46" t="str">
        <f>$G$19</f>
        <v>G2</v>
      </c>
      <c r="H117" s="46" t="str">
        <f>$G$22</f>
        <v>G5</v>
      </c>
      <c r="I117" s="102"/>
      <c r="J117" s="103"/>
      <c r="K117" s="1878" t="str">
        <f>$G$18</f>
        <v>G1</v>
      </c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</row>
    <row r="118" spans="1:33" ht="30" customHeight="1" thickBot="1" x14ac:dyDescent="0.3">
      <c r="A118" s="1908"/>
      <c r="B118" s="274"/>
      <c r="C118" s="1980"/>
      <c r="D118" s="43" t="s">
        <v>275</v>
      </c>
      <c r="E118" s="44"/>
      <c r="F118" s="47" t="s">
        <v>252</v>
      </c>
      <c r="G118" s="46" t="str">
        <f>$G$20</f>
        <v>G3</v>
      </c>
      <c r="H118" s="186" t="str">
        <f>$G$21</f>
        <v>G4</v>
      </c>
      <c r="I118" s="102"/>
      <c r="J118" s="103"/>
      <c r="K118" s="1879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</row>
    <row r="119" spans="1:33" ht="30" customHeight="1" thickBot="1" x14ac:dyDescent="0.3">
      <c r="A119" s="1908"/>
      <c r="B119" s="274"/>
      <c r="C119" s="1980"/>
      <c r="D119" s="43" t="s">
        <v>276</v>
      </c>
      <c r="E119" s="44"/>
      <c r="F119" s="47" t="s">
        <v>253</v>
      </c>
      <c r="G119" s="48" t="str">
        <f>$G$26</f>
        <v>H2</v>
      </c>
      <c r="H119" s="49" t="str">
        <f>$G$29</f>
        <v>H5</v>
      </c>
      <c r="I119" s="102"/>
      <c r="J119" s="103"/>
      <c r="K119" s="1878" t="str">
        <f>$G$25</f>
        <v>H1</v>
      </c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  <row r="120" spans="1:33" ht="30" customHeight="1" thickBot="1" x14ac:dyDescent="0.3">
      <c r="A120" s="1909"/>
      <c r="B120" s="275"/>
      <c r="C120" s="1981"/>
      <c r="D120" s="43" t="s">
        <v>277</v>
      </c>
      <c r="E120" s="44"/>
      <c r="F120" s="45" t="s">
        <v>254</v>
      </c>
      <c r="G120" s="46" t="str">
        <f>$G$27</f>
        <v>H3</v>
      </c>
      <c r="H120" s="185" t="str">
        <f>$G$28</f>
        <v>H4</v>
      </c>
      <c r="I120" s="211"/>
      <c r="J120" s="212"/>
      <c r="K120" s="1879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</row>
    <row r="121" spans="1:33" ht="48.75" customHeight="1" thickBot="1" x14ac:dyDescent="0.3">
      <c r="A121" s="1977" t="s">
        <v>0</v>
      </c>
      <c r="B121" s="1977"/>
      <c r="C121" s="1977"/>
      <c r="D121" s="1977"/>
      <c r="E121" s="1977"/>
      <c r="F121" s="1977"/>
      <c r="G121" s="1977"/>
      <c r="H121" s="1977"/>
      <c r="I121" s="1977"/>
      <c r="J121" s="1977"/>
      <c r="K121" s="1977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</row>
    <row r="122" spans="1:33" ht="36" customHeight="1" thickBot="1" x14ac:dyDescent="0.3">
      <c r="A122" s="1907" t="s">
        <v>28</v>
      </c>
      <c r="B122" s="72" t="s">
        <v>13</v>
      </c>
      <c r="C122" s="72" t="s">
        <v>14</v>
      </c>
      <c r="D122" s="16" t="s">
        <v>15</v>
      </c>
      <c r="E122" s="213" t="s">
        <v>16</v>
      </c>
      <c r="F122" s="1905" t="s">
        <v>18</v>
      </c>
      <c r="G122" s="1914"/>
      <c r="H122" s="1906"/>
      <c r="I122" s="1912" t="s">
        <v>19</v>
      </c>
      <c r="J122" s="1913"/>
      <c r="K122" s="75"/>
      <c r="L122" s="20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</row>
    <row r="123" spans="1:33" ht="30" customHeight="1" thickBot="1" x14ac:dyDescent="0.3">
      <c r="A123" s="1908"/>
      <c r="B123" s="279"/>
      <c r="C123" s="1942" t="s">
        <v>188</v>
      </c>
      <c r="D123" s="165" t="s">
        <v>278</v>
      </c>
      <c r="E123" s="166"/>
      <c r="F123" s="277" t="s">
        <v>302</v>
      </c>
      <c r="G123" s="278"/>
      <c r="H123" s="168"/>
      <c r="I123" s="170"/>
      <c r="J123" s="171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</row>
    <row r="124" spans="1:33" ht="30" customHeight="1" thickBot="1" x14ac:dyDescent="0.3">
      <c r="A124" s="1908"/>
      <c r="B124" s="280"/>
      <c r="C124" s="1943"/>
      <c r="D124" s="165" t="s">
        <v>279</v>
      </c>
      <c r="E124" s="166"/>
      <c r="F124" s="277" t="s">
        <v>303</v>
      </c>
      <c r="G124" s="278"/>
      <c r="H124" s="168"/>
      <c r="I124" s="170"/>
      <c r="J124" s="171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1:33" ht="30" customHeight="1" thickBot="1" x14ac:dyDescent="0.3">
      <c r="A125" s="1908"/>
      <c r="B125" s="280"/>
      <c r="C125" s="1943"/>
      <c r="D125" s="165" t="s">
        <v>280</v>
      </c>
      <c r="E125" s="166"/>
      <c r="F125" s="277" t="s">
        <v>304</v>
      </c>
      <c r="G125" s="278"/>
      <c r="H125" s="168"/>
      <c r="I125" s="170"/>
      <c r="J125" s="171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</row>
    <row r="126" spans="1:33" ht="30" customHeight="1" thickBot="1" x14ac:dyDescent="0.3">
      <c r="A126" s="1908"/>
      <c r="B126" s="280"/>
      <c r="C126" s="1943"/>
      <c r="D126" s="165" t="s">
        <v>289</v>
      </c>
      <c r="E126" s="166"/>
      <c r="F126" s="277" t="s">
        <v>305</v>
      </c>
      <c r="G126" s="278"/>
      <c r="H126" s="168"/>
      <c r="I126" s="170"/>
      <c r="J126" s="171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</row>
    <row r="127" spans="1:33" ht="30" customHeight="1" thickBot="1" x14ac:dyDescent="0.3">
      <c r="A127" s="1908"/>
      <c r="B127" s="280"/>
      <c r="C127" s="1943"/>
      <c r="D127" s="165" t="s">
        <v>290</v>
      </c>
      <c r="E127" s="166"/>
      <c r="F127" s="277" t="s">
        <v>306</v>
      </c>
      <c r="G127" s="278"/>
      <c r="H127" s="168"/>
      <c r="I127" s="170"/>
      <c r="J127" s="171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</row>
    <row r="128" spans="1:33" ht="30" customHeight="1" thickBot="1" x14ac:dyDescent="0.3">
      <c r="A128" s="1908"/>
      <c r="B128" s="280"/>
      <c r="C128" s="1943"/>
      <c r="D128" s="165" t="s">
        <v>291</v>
      </c>
      <c r="E128" s="166"/>
      <c r="F128" s="277" t="s">
        <v>307</v>
      </c>
      <c r="G128" s="278"/>
      <c r="H128" s="168"/>
      <c r="I128" s="170"/>
      <c r="J128" s="171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</row>
    <row r="129" spans="1:33" ht="30" customHeight="1" thickBot="1" x14ac:dyDescent="0.3">
      <c r="A129" s="1908"/>
      <c r="B129" s="280"/>
      <c r="C129" s="1943"/>
      <c r="D129" s="165" t="s">
        <v>292</v>
      </c>
      <c r="E129" s="166"/>
      <c r="F129" s="277" t="s">
        <v>308</v>
      </c>
      <c r="G129" s="278"/>
      <c r="H129" s="168"/>
      <c r="I129" s="170"/>
      <c r="J129" s="171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</row>
    <row r="130" spans="1:33" ht="30" customHeight="1" thickBot="1" x14ac:dyDescent="0.3">
      <c r="A130" s="1909"/>
      <c r="B130" s="281"/>
      <c r="C130" s="1944"/>
      <c r="D130" s="165" t="s">
        <v>293</v>
      </c>
      <c r="E130" s="166"/>
      <c r="F130" s="277" t="s">
        <v>309</v>
      </c>
      <c r="G130" s="278"/>
      <c r="H130" s="168"/>
      <c r="I130" s="170"/>
      <c r="J130" s="171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</row>
    <row r="131" spans="1:33" ht="48.75" customHeight="1" thickBot="1" x14ac:dyDescent="0.3">
      <c r="A131" s="1977" t="s">
        <v>94</v>
      </c>
      <c r="B131" s="1977"/>
      <c r="C131" s="1977"/>
      <c r="D131" s="1977"/>
      <c r="E131" s="1977"/>
      <c r="F131" s="1977"/>
      <c r="G131" s="1977"/>
      <c r="H131" s="1977"/>
      <c r="I131" s="1977"/>
      <c r="J131" s="1977"/>
      <c r="K131" s="1977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</row>
    <row r="132" spans="1:33" ht="36" customHeight="1" thickBot="1" x14ac:dyDescent="0.3">
      <c r="A132" s="1907" t="s">
        <v>71</v>
      </c>
      <c r="B132" s="72" t="s">
        <v>13</v>
      </c>
      <c r="C132" s="72" t="s">
        <v>14</v>
      </c>
      <c r="D132" s="16" t="s">
        <v>15</v>
      </c>
      <c r="E132" s="213" t="s">
        <v>16</v>
      </c>
      <c r="F132" s="1905" t="s">
        <v>18</v>
      </c>
      <c r="G132" s="1914"/>
      <c r="H132" s="1906"/>
      <c r="I132" s="1912" t="s">
        <v>19</v>
      </c>
      <c r="J132" s="1913"/>
      <c r="K132" s="75"/>
      <c r="L132" s="20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</row>
    <row r="133" spans="1:33" ht="30" customHeight="1" thickBot="1" x14ac:dyDescent="0.3">
      <c r="A133" s="1908"/>
      <c r="B133" s="1945"/>
      <c r="C133" s="1950" t="s">
        <v>188</v>
      </c>
      <c r="D133" s="150" t="s">
        <v>294</v>
      </c>
      <c r="E133" s="57"/>
      <c r="F133" s="1948" t="s">
        <v>314</v>
      </c>
      <c r="G133" s="1949"/>
      <c r="H133" s="59" t="s">
        <v>315</v>
      </c>
      <c r="I133" s="109"/>
      <c r="J133" s="11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</row>
    <row r="134" spans="1:33" ht="30" customHeight="1" thickBot="1" x14ac:dyDescent="0.3">
      <c r="A134" s="1908"/>
      <c r="B134" s="1946"/>
      <c r="C134" s="1951"/>
      <c r="D134" s="150" t="s">
        <v>295</v>
      </c>
      <c r="E134" s="57"/>
      <c r="F134" s="1948" t="s">
        <v>316</v>
      </c>
      <c r="G134" s="1949"/>
      <c r="H134" s="59" t="s">
        <v>322</v>
      </c>
      <c r="I134" s="109"/>
      <c r="J134" s="11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</row>
    <row r="135" spans="1:33" ht="30" customHeight="1" thickBot="1" x14ac:dyDescent="0.3">
      <c r="A135" s="1908"/>
      <c r="B135" s="1946"/>
      <c r="C135" s="1951"/>
      <c r="D135" s="150" t="s">
        <v>296</v>
      </c>
      <c r="E135" s="57"/>
      <c r="F135" s="1948" t="s">
        <v>317</v>
      </c>
      <c r="G135" s="1949"/>
      <c r="H135" s="59" t="s">
        <v>323</v>
      </c>
      <c r="I135" s="109"/>
      <c r="J135" s="11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</row>
    <row r="136" spans="1:33" ht="30" customHeight="1" thickBot="1" x14ac:dyDescent="0.3">
      <c r="A136" s="1909"/>
      <c r="B136" s="1947"/>
      <c r="C136" s="1952"/>
      <c r="D136" s="150" t="s">
        <v>297</v>
      </c>
      <c r="E136" s="57"/>
      <c r="F136" s="1948" t="s">
        <v>318</v>
      </c>
      <c r="G136" s="1949"/>
      <c r="H136" s="59" t="s">
        <v>324</v>
      </c>
      <c r="I136" s="109"/>
      <c r="J136" s="11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</row>
    <row r="137" spans="1:33" ht="46.5" customHeight="1" thickBot="1" x14ac:dyDescent="0.35">
      <c r="A137" s="1972" t="s">
        <v>95</v>
      </c>
      <c r="B137" s="1972"/>
      <c r="C137" s="1972"/>
      <c r="D137" s="1972"/>
      <c r="E137" s="1972"/>
      <c r="F137" s="1972"/>
      <c r="G137" s="1972"/>
      <c r="H137" s="1972"/>
      <c r="I137" s="1972"/>
      <c r="J137" s="1972"/>
      <c r="K137" s="1972"/>
      <c r="L137" s="20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</row>
    <row r="138" spans="1:33" ht="36" customHeight="1" thickBot="1" x14ac:dyDescent="0.3">
      <c r="A138" s="1907" t="s">
        <v>72</v>
      </c>
      <c r="B138" s="72" t="s">
        <v>13</v>
      </c>
      <c r="C138" s="72" t="s">
        <v>14</v>
      </c>
      <c r="D138" s="72" t="s">
        <v>15</v>
      </c>
      <c r="E138" s="74" t="s">
        <v>16</v>
      </c>
      <c r="F138" s="1905" t="s">
        <v>18</v>
      </c>
      <c r="G138" s="1914"/>
      <c r="H138" s="1906"/>
      <c r="I138" s="1905" t="s">
        <v>19</v>
      </c>
      <c r="J138" s="1906"/>
      <c r="K138" s="75"/>
      <c r="L138" s="20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</row>
    <row r="139" spans="1:33" ht="30" customHeight="1" thickBot="1" x14ac:dyDescent="0.3">
      <c r="A139" s="1908"/>
      <c r="B139" s="1973"/>
      <c r="C139" s="1975" t="s">
        <v>188</v>
      </c>
      <c r="D139" s="142" t="s">
        <v>298</v>
      </c>
      <c r="E139" s="44" t="s">
        <v>0</v>
      </c>
      <c r="F139" s="1933" t="s">
        <v>319</v>
      </c>
      <c r="G139" s="1934"/>
      <c r="H139" s="46" t="s">
        <v>320</v>
      </c>
      <c r="I139" s="102"/>
      <c r="J139" s="103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</row>
    <row r="140" spans="1:33" ht="30" customHeight="1" thickBot="1" x14ac:dyDescent="0.3">
      <c r="A140" s="1909"/>
      <c r="B140" s="1974"/>
      <c r="C140" s="1976"/>
      <c r="D140" s="138" t="s">
        <v>310</v>
      </c>
      <c r="E140" s="141" t="s">
        <v>0</v>
      </c>
      <c r="F140" s="1933" t="s">
        <v>321</v>
      </c>
      <c r="G140" s="1934"/>
      <c r="H140" s="46" t="s">
        <v>325</v>
      </c>
      <c r="I140" s="102"/>
      <c r="J140" s="103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</row>
    <row r="141" spans="1:33" ht="62.25" customHeight="1" thickBot="1" x14ac:dyDescent="0.3">
      <c r="A141" s="1838" t="s">
        <v>29</v>
      </c>
      <c r="B141" s="1838"/>
      <c r="C141" s="1838"/>
      <c r="D141" s="1838"/>
      <c r="E141" s="1838"/>
      <c r="F141" s="1838"/>
      <c r="G141" s="1838"/>
      <c r="H141" s="1838"/>
      <c r="I141" s="1838"/>
      <c r="J141" s="1838"/>
      <c r="K141" s="219"/>
      <c r="L141" s="20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</row>
    <row r="142" spans="1:33" ht="36" customHeight="1" thickBot="1" x14ac:dyDescent="0.3">
      <c r="A142" s="1907" t="s">
        <v>313</v>
      </c>
      <c r="B142" s="72" t="s">
        <v>13</v>
      </c>
      <c r="C142" s="72" t="s">
        <v>14</v>
      </c>
      <c r="D142" s="72" t="s">
        <v>15</v>
      </c>
      <c r="E142" s="74" t="s">
        <v>16</v>
      </c>
      <c r="F142" s="1905" t="s">
        <v>18</v>
      </c>
      <c r="G142" s="1914"/>
      <c r="H142" s="1906"/>
      <c r="I142" s="1905" t="s">
        <v>19</v>
      </c>
      <c r="J142" s="1906"/>
      <c r="K142" s="75"/>
      <c r="L142" s="20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</row>
    <row r="143" spans="1:33" ht="30" customHeight="1" thickBot="1" x14ac:dyDescent="0.3">
      <c r="A143" s="1908"/>
      <c r="B143" s="1982" t="s">
        <v>0</v>
      </c>
      <c r="C143" s="1984" t="s">
        <v>188</v>
      </c>
      <c r="D143" s="127" t="s">
        <v>311</v>
      </c>
      <c r="E143" s="220" t="s">
        <v>0</v>
      </c>
      <c r="F143" s="188"/>
      <c r="G143" s="189"/>
      <c r="H143" s="190"/>
      <c r="I143" s="107"/>
      <c r="J143" s="108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</row>
    <row r="144" spans="1:33" ht="30" customHeight="1" thickBot="1" x14ac:dyDescent="0.3">
      <c r="A144" s="1909"/>
      <c r="B144" s="1983"/>
      <c r="C144" s="1985"/>
      <c r="D144" s="125" t="s">
        <v>312</v>
      </c>
      <c r="E144" s="126"/>
      <c r="F144" s="188"/>
      <c r="G144" s="189"/>
      <c r="H144" s="190"/>
      <c r="I144" s="129"/>
      <c r="J144" s="128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</row>
    <row r="145" spans="1:33" ht="15.75" x14ac:dyDescent="0.25">
      <c r="A145" s="78"/>
      <c r="B145" s="79"/>
      <c r="C145" s="32"/>
      <c r="D145" s="32"/>
      <c r="E145" s="80"/>
      <c r="F145" s="33"/>
      <c r="G145" s="81"/>
      <c r="H145" s="82"/>
      <c r="I145" s="34"/>
      <c r="J145" s="34"/>
      <c r="K145" s="75"/>
      <c r="L145" s="20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</row>
    <row r="146" spans="1:33" ht="15.75" x14ac:dyDescent="0.25">
      <c r="A146" s="83"/>
      <c r="B146" s="20"/>
      <c r="C146" s="20"/>
      <c r="D146" s="20"/>
      <c r="E146" s="20"/>
      <c r="F146" s="84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</row>
    <row r="147" spans="1:33" ht="15.75" x14ac:dyDescent="0.25">
      <c r="A147" s="83"/>
      <c r="B147" s="20"/>
      <c r="C147" s="20"/>
      <c r="D147" s="20"/>
      <c r="E147" s="20"/>
      <c r="F147" s="84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</row>
    <row r="148" spans="1:33" ht="15.75" x14ac:dyDescent="0.25">
      <c r="A148" s="83"/>
      <c r="B148" s="20"/>
      <c r="C148" s="20"/>
      <c r="D148" s="20"/>
      <c r="E148" s="20"/>
      <c r="F148" s="84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</row>
    <row r="149" spans="1:33" ht="15.75" x14ac:dyDescent="0.25">
      <c r="A149" s="83"/>
      <c r="B149" s="20"/>
      <c r="C149" s="20"/>
      <c r="D149" s="20"/>
      <c r="E149" s="20"/>
      <c r="F149" s="84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</row>
    <row r="150" spans="1:33" ht="15.75" x14ac:dyDescent="0.25">
      <c r="A150" s="83"/>
      <c r="B150" s="20"/>
      <c r="C150" s="20"/>
      <c r="D150" s="20"/>
      <c r="E150" s="20"/>
      <c r="F150" s="84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</row>
    <row r="151" spans="1:33" ht="15.75" x14ac:dyDescent="0.25">
      <c r="A151" s="83"/>
      <c r="B151" s="20"/>
      <c r="C151" s="20"/>
      <c r="D151" s="20"/>
      <c r="E151" s="20"/>
      <c r="F151" s="84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</row>
    <row r="152" spans="1:33" ht="15.75" x14ac:dyDescent="0.25">
      <c r="A152" s="83"/>
      <c r="B152" s="20"/>
      <c r="C152" s="20"/>
      <c r="D152" s="20"/>
      <c r="E152" s="20"/>
      <c r="F152" s="84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</row>
    <row r="153" spans="1:33" ht="16.5" x14ac:dyDescent="0.3">
      <c r="A153" s="83"/>
      <c r="B153" s="20"/>
      <c r="C153" s="6"/>
      <c r="D153" s="6"/>
      <c r="E153" s="6"/>
      <c r="F153" s="85"/>
      <c r="G153" s="6"/>
      <c r="H153" s="6"/>
      <c r="I153" s="20"/>
      <c r="J153" s="20"/>
      <c r="K153" s="6"/>
      <c r="L153" s="20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1:33" ht="16.5" x14ac:dyDescent="0.3">
      <c r="A154" s="83"/>
      <c r="B154" s="20"/>
      <c r="C154" s="6"/>
      <c r="D154" s="6"/>
      <c r="E154" s="6"/>
      <c r="F154" s="85"/>
      <c r="G154" s="6"/>
      <c r="H154" s="6"/>
      <c r="I154" s="20"/>
      <c r="J154" s="20"/>
      <c r="K154" s="6"/>
      <c r="L154" s="20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 ht="16.5" x14ac:dyDescent="0.3">
      <c r="A155" s="83"/>
      <c r="B155" s="20"/>
      <c r="C155" s="6"/>
      <c r="D155" s="6"/>
      <c r="E155" s="6"/>
      <c r="F155" s="85"/>
      <c r="G155" s="6"/>
      <c r="H155" s="6"/>
      <c r="I155" s="20"/>
      <c r="J155" s="20"/>
      <c r="K155" s="6"/>
      <c r="L155" s="20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33" ht="16.5" x14ac:dyDescent="0.3">
      <c r="A156" s="83"/>
      <c r="B156" s="20"/>
      <c r="C156" s="6"/>
      <c r="D156" s="6"/>
      <c r="E156" s="6"/>
      <c r="F156" s="85"/>
      <c r="G156" s="6"/>
      <c r="H156" s="6"/>
      <c r="I156" s="20"/>
      <c r="J156" s="20"/>
      <c r="K156" s="6"/>
      <c r="L156" s="20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1:33" ht="16.5" x14ac:dyDescent="0.3">
      <c r="A157" s="83"/>
      <c r="B157" s="20"/>
      <c r="C157" s="6"/>
      <c r="D157" s="6"/>
      <c r="E157" s="6"/>
      <c r="F157" s="85"/>
      <c r="G157" s="6"/>
      <c r="H157" s="6"/>
      <c r="I157" s="20"/>
      <c r="J157" s="20"/>
      <c r="K157" s="6"/>
      <c r="L157" s="20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1:33" ht="16.5" x14ac:dyDescent="0.3">
      <c r="A158" s="83"/>
      <c r="B158" s="20"/>
      <c r="C158" s="6"/>
      <c r="D158" s="6"/>
      <c r="E158" s="6"/>
      <c r="F158" s="85"/>
      <c r="G158" s="6"/>
      <c r="H158" s="6"/>
      <c r="I158" s="20"/>
      <c r="J158" s="20"/>
      <c r="K158" s="6"/>
      <c r="L158" s="20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1:33" ht="16.5" x14ac:dyDescent="0.3">
      <c r="A159" s="83"/>
      <c r="B159" s="20"/>
      <c r="C159" s="6"/>
      <c r="D159" s="6"/>
      <c r="E159" s="6"/>
      <c r="F159" s="85"/>
      <c r="G159" s="6"/>
      <c r="H159" s="6"/>
      <c r="I159" s="20"/>
      <c r="J159" s="20"/>
      <c r="K159" s="6"/>
      <c r="L159" s="20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33" ht="16.5" x14ac:dyDescent="0.3">
      <c r="A160" s="83"/>
      <c r="B160" s="20"/>
      <c r="C160" s="6"/>
      <c r="D160" s="6"/>
      <c r="E160" s="6"/>
      <c r="F160" s="85"/>
      <c r="G160" s="6"/>
      <c r="H160" s="6"/>
      <c r="I160" s="20"/>
      <c r="J160" s="20"/>
      <c r="K160" s="6"/>
      <c r="L160" s="20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1:33" ht="16.5" x14ac:dyDescent="0.3">
      <c r="A161" s="86"/>
      <c r="B161" s="87"/>
      <c r="C161" s="10"/>
      <c r="D161" s="10"/>
      <c r="E161" s="10"/>
      <c r="F161" s="88"/>
      <c r="G161" s="10"/>
      <c r="H161" s="10"/>
      <c r="I161" s="20"/>
      <c r="J161" s="20"/>
      <c r="K161" s="6"/>
      <c r="L161" s="20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ht="20.25" x14ac:dyDescent="0.3">
      <c r="A162" s="86"/>
      <c r="B162" s="87"/>
      <c r="C162" s="10"/>
      <c r="D162" s="10"/>
      <c r="E162" s="10"/>
      <c r="F162" s="88"/>
      <c r="G162" s="10"/>
      <c r="H162" s="10"/>
      <c r="I162" s="20"/>
      <c r="J162" s="20"/>
      <c r="K162" s="6"/>
      <c r="L162" s="7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 ht="16.5" x14ac:dyDescent="0.3">
      <c r="A163" s="86"/>
      <c r="B163" s="87"/>
      <c r="C163" s="10"/>
      <c r="D163" s="10"/>
      <c r="E163" s="10"/>
      <c r="F163" s="88"/>
      <c r="G163" s="10"/>
      <c r="H163" s="10"/>
      <c r="I163" s="20"/>
      <c r="J163" s="20"/>
      <c r="K163" s="6"/>
      <c r="L163" s="75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 ht="16.5" x14ac:dyDescent="0.3">
      <c r="A164" s="86"/>
      <c r="B164" s="87"/>
      <c r="C164" s="10"/>
      <c r="D164" s="10"/>
      <c r="E164" s="10"/>
      <c r="F164" s="88"/>
      <c r="G164" s="10"/>
      <c r="H164" s="10"/>
      <c r="I164" s="20"/>
      <c r="J164" s="20"/>
      <c r="K164" s="6"/>
      <c r="L164" s="20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 ht="16.5" x14ac:dyDescent="0.3">
      <c r="A165" s="86"/>
      <c r="B165" s="87"/>
      <c r="C165" s="10"/>
      <c r="D165" s="10"/>
      <c r="E165" s="10"/>
      <c r="F165" s="88"/>
      <c r="G165" s="10"/>
      <c r="H165" s="10"/>
      <c r="I165" s="20"/>
      <c r="J165" s="20"/>
      <c r="K165" s="6"/>
      <c r="L165" s="20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 ht="16.5" x14ac:dyDescent="0.3">
      <c r="A166" s="86"/>
      <c r="B166" s="87"/>
      <c r="C166" s="10"/>
      <c r="D166" s="10"/>
      <c r="E166" s="10"/>
      <c r="F166" s="88"/>
      <c r="G166" s="10"/>
      <c r="H166" s="10"/>
      <c r="I166" s="20"/>
      <c r="J166" s="20"/>
      <c r="K166" s="6"/>
      <c r="L166" s="20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ht="16.5" x14ac:dyDescent="0.3">
      <c r="A167" s="86"/>
      <c r="B167" s="87"/>
      <c r="C167" s="10"/>
      <c r="D167" s="10"/>
      <c r="E167" s="10"/>
      <c r="F167" s="88"/>
      <c r="G167" s="10"/>
      <c r="H167" s="10"/>
      <c r="I167" s="20"/>
      <c r="J167" s="20"/>
      <c r="K167" s="6"/>
      <c r="L167" s="20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 ht="20.25" x14ac:dyDescent="0.3">
      <c r="A168" s="86"/>
      <c r="B168" s="87"/>
      <c r="C168" s="10"/>
      <c r="D168" s="10"/>
      <c r="E168" s="10"/>
      <c r="F168" s="88"/>
      <c r="G168" s="10"/>
      <c r="H168" s="10"/>
      <c r="I168" s="20"/>
      <c r="J168" s="20"/>
      <c r="K168" s="6"/>
      <c r="L168" s="7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 ht="16.5" x14ac:dyDescent="0.3">
      <c r="A169" s="86"/>
      <c r="B169" s="87"/>
      <c r="C169" s="10"/>
      <c r="D169" s="10"/>
      <c r="E169" s="10"/>
      <c r="F169" s="88"/>
      <c r="G169" s="10"/>
      <c r="H169" s="10"/>
      <c r="I169" s="20"/>
      <c r="J169" s="20"/>
      <c r="K169" s="6"/>
      <c r="L169" s="75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16.5" x14ac:dyDescent="0.3">
      <c r="A170" s="86"/>
      <c r="B170" s="87"/>
      <c r="C170" s="10"/>
      <c r="D170" s="10"/>
      <c r="E170" s="10"/>
      <c r="F170" s="88"/>
      <c r="G170" s="10"/>
      <c r="H170" s="10"/>
      <c r="I170" s="20"/>
      <c r="J170" s="20"/>
      <c r="K170" s="6"/>
      <c r="L170" s="20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 ht="16.5" x14ac:dyDescent="0.3">
      <c r="A171" s="86"/>
      <c r="B171" s="87"/>
      <c r="C171" s="10"/>
      <c r="D171" s="10"/>
      <c r="E171" s="10"/>
      <c r="F171" s="88"/>
      <c r="G171" s="10"/>
      <c r="H171" s="10"/>
      <c r="I171" s="20"/>
      <c r="J171" s="20"/>
      <c r="K171" s="6"/>
      <c r="L171" s="20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 ht="16.5" x14ac:dyDescent="0.3">
      <c r="A172" s="86"/>
      <c r="B172" s="87"/>
      <c r="C172" s="10"/>
      <c r="D172" s="10"/>
      <c r="E172" s="10"/>
      <c r="F172" s="88"/>
      <c r="G172" s="10"/>
      <c r="H172" s="10"/>
      <c r="I172" s="20"/>
      <c r="J172" s="20"/>
      <c r="K172" s="6"/>
      <c r="L172" s="75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ht="23.25" x14ac:dyDescent="0.35">
      <c r="A173" s="86"/>
      <c r="B173" s="87"/>
      <c r="C173" s="10"/>
      <c r="D173" s="10"/>
      <c r="E173" s="10"/>
      <c r="F173" s="88"/>
      <c r="G173" s="10"/>
      <c r="H173" s="10"/>
      <c r="I173" s="20"/>
      <c r="J173" s="20"/>
      <c r="K173" s="6"/>
      <c r="L173" s="77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 ht="16.5" x14ac:dyDescent="0.3">
      <c r="A174" s="86"/>
      <c r="B174" s="87"/>
      <c r="C174" s="10"/>
      <c r="D174" s="10"/>
      <c r="E174" s="10"/>
      <c r="F174" s="88"/>
      <c r="G174" s="10"/>
      <c r="H174" s="10"/>
      <c r="I174" s="20"/>
      <c r="J174" s="20"/>
      <c r="K174" s="6"/>
      <c r="L174" s="75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 ht="16.5" x14ac:dyDescent="0.3">
      <c r="A175" s="86"/>
      <c r="B175" s="87"/>
      <c r="C175" s="10"/>
      <c r="D175" s="10"/>
      <c r="E175" s="10"/>
      <c r="F175" s="88"/>
      <c r="G175" s="10"/>
      <c r="H175" s="10"/>
      <c r="I175" s="20"/>
      <c r="J175" s="20"/>
      <c r="K175" s="6"/>
      <c r="L175" s="20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16.5" x14ac:dyDescent="0.3">
      <c r="A176" s="86"/>
      <c r="B176" s="87"/>
      <c r="C176" s="10"/>
      <c r="D176" s="10"/>
      <c r="E176" s="10"/>
      <c r="F176" s="88"/>
      <c r="G176" s="10"/>
      <c r="H176" s="10"/>
      <c r="I176" s="20"/>
      <c r="J176" s="20"/>
      <c r="K176" s="6"/>
      <c r="L176" s="20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ht="16.5" x14ac:dyDescent="0.3">
      <c r="A177" s="86"/>
      <c r="B177" s="87"/>
      <c r="C177" s="10"/>
      <c r="D177" s="10"/>
      <c r="E177" s="10"/>
      <c r="F177" s="88"/>
      <c r="G177" s="10"/>
      <c r="H177" s="10"/>
      <c r="I177" s="20"/>
      <c r="J177" s="20"/>
      <c r="K177" s="6"/>
      <c r="L177" s="20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ht="16.5" x14ac:dyDescent="0.3">
      <c r="A178" s="86"/>
      <c r="B178" s="87"/>
      <c r="C178" s="10"/>
      <c r="D178" s="10"/>
      <c r="E178" s="10"/>
      <c r="F178" s="88"/>
      <c r="G178" s="10"/>
      <c r="H178" s="10"/>
      <c r="I178" s="20"/>
      <c r="J178" s="20"/>
      <c r="K178" s="6"/>
      <c r="L178" s="20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 ht="16.5" x14ac:dyDescent="0.3">
      <c r="A179" s="86"/>
      <c r="B179" s="87"/>
      <c r="C179" s="10"/>
      <c r="D179" s="10"/>
      <c r="E179" s="10"/>
      <c r="F179" s="88"/>
      <c r="G179" s="10"/>
      <c r="H179" s="10"/>
      <c r="I179" s="20"/>
      <c r="J179" s="20"/>
      <c r="K179" s="6"/>
      <c r="L179" s="75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 ht="16.5" x14ac:dyDescent="0.3">
      <c r="A180" s="86"/>
      <c r="B180" s="87"/>
      <c r="C180" s="10"/>
      <c r="D180" s="10"/>
      <c r="E180" s="10"/>
      <c r="F180" s="88"/>
      <c r="G180" s="10"/>
      <c r="H180" s="10"/>
      <c r="I180" s="20"/>
      <c r="J180" s="20"/>
      <c r="K180" s="6"/>
      <c r="L180" s="20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 ht="16.5" x14ac:dyDescent="0.3">
      <c r="A181" s="86"/>
      <c r="B181" s="87"/>
      <c r="C181" s="10"/>
      <c r="D181" s="10"/>
      <c r="E181" s="10"/>
      <c r="F181" s="88"/>
      <c r="G181" s="10"/>
      <c r="H181" s="10"/>
      <c r="I181" s="20"/>
      <c r="J181" s="20"/>
      <c r="K181" s="6"/>
      <c r="L181" s="20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 ht="16.5" x14ac:dyDescent="0.3">
      <c r="A182" s="86"/>
      <c r="B182" s="87"/>
      <c r="C182" s="10"/>
      <c r="D182" s="10"/>
      <c r="E182" s="10"/>
      <c r="F182" s="88"/>
      <c r="G182" s="10"/>
      <c r="H182" s="10"/>
      <c r="I182" s="20"/>
      <c r="J182" s="20"/>
      <c r="K182" s="6"/>
      <c r="L182" s="20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 ht="16.5" x14ac:dyDescent="0.3">
      <c r="A183" s="86"/>
      <c r="B183" s="87"/>
      <c r="C183" s="10"/>
      <c r="D183" s="10"/>
      <c r="E183" s="10"/>
      <c r="F183" s="88"/>
      <c r="G183" s="10"/>
      <c r="H183" s="10"/>
      <c r="I183" s="20"/>
      <c r="J183" s="20"/>
      <c r="K183" s="6"/>
      <c r="L183" s="20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 ht="16.5" x14ac:dyDescent="0.3">
      <c r="A184" s="86"/>
      <c r="B184" s="87"/>
      <c r="C184" s="10"/>
      <c r="D184" s="10"/>
      <c r="E184" s="10"/>
      <c r="F184" s="88"/>
      <c r="G184" s="10"/>
      <c r="H184" s="10"/>
      <c r="I184" s="20"/>
      <c r="J184" s="20"/>
      <c r="K184" s="6"/>
      <c r="L184" s="20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 ht="16.5" x14ac:dyDescent="0.3">
      <c r="A185" s="86"/>
      <c r="B185" s="87"/>
      <c r="C185" s="10"/>
      <c r="D185" s="10"/>
      <c r="E185" s="10"/>
      <c r="F185" s="88"/>
      <c r="G185" s="10"/>
      <c r="H185" s="10"/>
      <c r="I185" s="20"/>
      <c r="J185" s="20"/>
      <c r="K185" s="6"/>
      <c r="L185" s="20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 ht="16.5" x14ac:dyDescent="0.3">
      <c r="A186" s="86"/>
      <c r="B186" s="87"/>
      <c r="C186" s="10"/>
      <c r="D186" s="10"/>
      <c r="E186" s="10"/>
      <c r="F186" s="88"/>
      <c r="G186" s="10"/>
      <c r="H186" s="10"/>
      <c r="I186" s="20"/>
      <c r="J186" s="20"/>
      <c r="K186" s="6"/>
      <c r="L186" s="20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 ht="16.5" x14ac:dyDescent="0.3">
      <c r="A187" s="86"/>
      <c r="B187" s="87"/>
      <c r="C187" s="10"/>
      <c r="D187" s="10"/>
      <c r="E187" s="10"/>
      <c r="F187" s="88"/>
      <c r="G187" s="10"/>
      <c r="H187" s="10"/>
      <c r="I187" s="20"/>
      <c r="J187" s="2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 ht="16.5" x14ac:dyDescent="0.3">
      <c r="A188" s="86"/>
      <c r="B188" s="87"/>
      <c r="C188" s="10"/>
      <c r="D188" s="10"/>
      <c r="E188" s="10"/>
      <c r="F188" s="88"/>
      <c r="G188" s="10"/>
      <c r="H188" s="10"/>
      <c r="I188" s="20"/>
      <c r="J188" s="2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 ht="16.5" x14ac:dyDescent="0.3">
      <c r="A189" s="86"/>
      <c r="B189" s="87"/>
      <c r="C189" s="10"/>
      <c r="D189" s="10"/>
      <c r="E189" s="10"/>
      <c r="F189" s="88"/>
      <c r="G189" s="10"/>
      <c r="H189" s="10"/>
      <c r="I189" s="20"/>
      <c r="J189" s="2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 ht="16.5" x14ac:dyDescent="0.3">
      <c r="A190" s="86"/>
      <c r="B190" s="87"/>
      <c r="C190" s="10"/>
      <c r="D190" s="10"/>
      <c r="E190" s="10"/>
      <c r="F190" s="88"/>
      <c r="G190" s="10"/>
      <c r="H190" s="10"/>
      <c r="I190" s="20"/>
      <c r="J190" s="2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16.5" x14ac:dyDescent="0.3">
      <c r="A191" s="86"/>
      <c r="B191" s="87"/>
      <c r="C191" s="10"/>
      <c r="D191" s="10"/>
      <c r="E191" s="10"/>
      <c r="F191" s="88"/>
      <c r="G191" s="10"/>
      <c r="H191" s="10"/>
      <c r="I191" s="20"/>
      <c r="J191" s="2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 ht="16.5" x14ac:dyDescent="0.3">
      <c r="A192" s="86"/>
      <c r="B192" s="87"/>
      <c r="C192" s="10"/>
      <c r="D192" s="10"/>
      <c r="E192" s="10"/>
      <c r="F192" s="88"/>
      <c r="G192" s="10"/>
      <c r="H192" s="10"/>
      <c r="I192" s="20"/>
      <c r="J192" s="2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16.5" x14ac:dyDescent="0.3">
      <c r="A193" s="86"/>
      <c r="B193" s="87"/>
      <c r="C193" s="10"/>
      <c r="D193" s="10"/>
      <c r="E193" s="10"/>
      <c r="F193" s="88"/>
      <c r="G193" s="10"/>
      <c r="H193" s="10"/>
      <c r="I193" s="20"/>
      <c r="J193" s="2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 ht="16.5" x14ac:dyDescent="0.3">
      <c r="A194" s="86"/>
      <c r="B194" s="87"/>
      <c r="C194" s="10"/>
      <c r="D194" s="10"/>
      <c r="E194" s="10"/>
      <c r="F194" s="88"/>
      <c r="G194" s="10"/>
      <c r="H194" s="10"/>
      <c r="I194" s="20"/>
      <c r="J194" s="2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16.5" x14ac:dyDescent="0.3">
      <c r="A195" s="86"/>
      <c r="B195" s="87"/>
      <c r="C195" s="10"/>
      <c r="D195" s="10"/>
      <c r="E195" s="10"/>
      <c r="F195" s="88"/>
      <c r="G195" s="10"/>
      <c r="H195" s="10"/>
      <c r="I195" s="20"/>
      <c r="J195" s="2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 ht="16.5" x14ac:dyDescent="0.3">
      <c r="A196" s="86"/>
      <c r="B196" s="87"/>
      <c r="C196" s="10"/>
      <c r="D196" s="10"/>
      <c r="E196" s="10"/>
      <c r="F196" s="88"/>
      <c r="G196" s="10"/>
      <c r="H196" s="10"/>
      <c r="I196" s="20"/>
      <c r="J196" s="2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 ht="16.5" x14ac:dyDescent="0.3">
      <c r="A197" s="86"/>
      <c r="B197" s="87"/>
      <c r="C197" s="10"/>
      <c r="D197" s="10"/>
      <c r="E197" s="10"/>
      <c r="F197" s="88"/>
      <c r="G197" s="10"/>
      <c r="H197" s="10"/>
      <c r="I197" s="20"/>
      <c r="J197" s="2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 ht="16.5" x14ac:dyDescent="0.3">
      <c r="A198" s="86"/>
      <c r="B198" s="87"/>
      <c r="C198" s="10"/>
      <c r="D198" s="10"/>
      <c r="E198" s="10"/>
      <c r="F198" s="88"/>
      <c r="G198" s="10"/>
      <c r="H198" s="10"/>
      <c r="I198" s="20"/>
      <c r="J198" s="2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 ht="16.5" x14ac:dyDescent="0.3">
      <c r="A199" s="86"/>
      <c r="B199" s="87"/>
      <c r="C199" s="10"/>
      <c r="D199" s="10"/>
      <c r="E199" s="10"/>
      <c r="F199" s="88"/>
      <c r="G199" s="10"/>
      <c r="H199" s="10"/>
      <c r="I199" s="20"/>
      <c r="J199" s="2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1:33" ht="16.5" x14ac:dyDescent="0.3">
      <c r="A200" s="86"/>
      <c r="B200" s="87"/>
      <c r="C200" s="10"/>
      <c r="D200" s="10"/>
      <c r="E200" s="10"/>
      <c r="F200" s="88"/>
      <c r="G200" s="10"/>
      <c r="H200" s="10"/>
      <c r="I200" s="20"/>
      <c r="J200" s="2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 ht="16.5" x14ac:dyDescent="0.3">
      <c r="A201" s="86"/>
      <c r="B201" s="87"/>
      <c r="C201" s="10"/>
      <c r="D201" s="10"/>
      <c r="E201" s="10"/>
      <c r="F201" s="88"/>
      <c r="G201" s="10"/>
      <c r="H201" s="10"/>
      <c r="I201" s="20"/>
      <c r="J201" s="2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 ht="16.5" x14ac:dyDescent="0.3">
      <c r="A202" s="86"/>
      <c r="B202" s="87"/>
      <c r="C202" s="10"/>
      <c r="D202" s="10"/>
      <c r="E202" s="10"/>
      <c r="F202" s="88"/>
      <c r="G202" s="10"/>
      <c r="H202" s="10"/>
      <c r="I202" s="20"/>
      <c r="J202" s="2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 ht="16.5" x14ac:dyDescent="0.3">
      <c r="A203" s="86"/>
      <c r="B203" s="87"/>
      <c r="C203" s="10"/>
      <c r="D203" s="10"/>
      <c r="E203" s="10"/>
      <c r="F203" s="88"/>
      <c r="G203" s="10"/>
      <c r="H203" s="10"/>
      <c r="I203" s="20"/>
      <c r="J203" s="2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 ht="16.5" x14ac:dyDescent="0.3">
      <c r="A204" s="86"/>
      <c r="B204" s="87"/>
      <c r="C204" s="10"/>
      <c r="D204" s="10"/>
      <c r="E204" s="10"/>
      <c r="F204" s="88"/>
      <c r="G204" s="10"/>
      <c r="H204" s="10"/>
      <c r="I204" s="20"/>
      <c r="J204" s="2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1:33" ht="16.5" x14ac:dyDescent="0.3">
      <c r="A205" s="86"/>
      <c r="B205" s="87"/>
      <c r="C205" s="10"/>
      <c r="D205" s="10"/>
      <c r="E205" s="10"/>
      <c r="F205" s="88"/>
      <c r="G205" s="10"/>
      <c r="H205" s="10"/>
      <c r="I205" s="20"/>
      <c r="J205" s="2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1:33" ht="16.5" x14ac:dyDescent="0.3">
      <c r="A206" s="86"/>
      <c r="B206" s="87"/>
      <c r="C206" s="10"/>
      <c r="D206" s="10"/>
      <c r="E206" s="10"/>
      <c r="F206" s="88"/>
      <c r="G206" s="10"/>
      <c r="H206" s="10"/>
      <c r="I206" s="20"/>
      <c r="J206" s="2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 ht="16.5" x14ac:dyDescent="0.3">
      <c r="A207" s="86"/>
      <c r="B207" s="87"/>
      <c r="C207" s="10"/>
      <c r="D207" s="10"/>
      <c r="E207" s="10"/>
      <c r="F207" s="88"/>
      <c r="G207" s="10"/>
      <c r="H207" s="10"/>
      <c r="I207" s="20"/>
      <c r="J207" s="2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 ht="16.5" x14ac:dyDescent="0.3">
      <c r="A208" s="86"/>
      <c r="B208" s="87"/>
      <c r="C208" s="10"/>
      <c r="D208" s="10"/>
      <c r="E208" s="10"/>
      <c r="F208" s="88"/>
      <c r="G208" s="10"/>
      <c r="H208" s="10"/>
      <c r="I208" s="20"/>
      <c r="J208" s="2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1:33" ht="16.5" x14ac:dyDescent="0.3">
      <c r="A209" s="86"/>
      <c r="B209" s="87"/>
      <c r="C209" s="10"/>
      <c r="D209" s="10"/>
      <c r="E209" s="10"/>
      <c r="F209" s="88"/>
      <c r="G209" s="10"/>
      <c r="H209" s="10"/>
      <c r="I209" s="20"/>
      <c r="J209" s="2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1:33" ht="16.5" x14ac:dyDescent="0.3">
      <c r="A210" s="86"/>
      <c r="B210" s="87"/>
      <c r="C210" s="10"/>
      <c r="D210" s="10"/>
      <c r="E210" s="10"/>
      <c r="F210" s="88"/>
      <c r="G210" s="10"/>
      <c r="H210" s="10"/>
      <c r="I210" s="20"/>
      <c r="J210" s="2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1:33" ht="16.5" x14ac:dyDescent="0.3">
      <c r="A211" s="86"/>
      <c r="B211" s="87"/>
      <c r="C211" s="10"/>
      <c r="D211" s="10"/>
      <c r="E211" s="10"/>
      <c r="F211" s="88"/>
      <c r="G211" s="10"/>
      <c r="H211" s="10"/>
      <c r="I211" s="20"/>
      <c r="J211" s="2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1:33" ht="16.5" x14ac:dyDescent="0.3">
      <c r="A212" s="86"/>
      <c r="B212" s="87"/>
      <c r="C212" s="10"/>
      <c r="D212" s="10"/>
      <c r="E212" s="10"/>
      <c r="F212" s="88"/>
      <c r="G212" s="10"/>
      <c r="H212" s="10"/>
      <c r="I212" s="20"/>
      <c r="J212" s="2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1:33" ht="16.5" x14ac:dyDescent="0.3">
      <c r="A213" s="86"/>
      <c r="B213" s="87"/>
      <c r="C213" s="10"/>
      <c r="D213" s="10"/>
      <c r="E213" s="10"/>
      <c r="F213" s="88"/>
      <c r="G213" s="10"/>
      <c r="H213" s="10"/>
      <c r="I213" s="20"/>
      <c r="J213" s="2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1:33" ht="16.5" x14ac:dyDescent="0.3">
      <c r="A214" s="86"/>
      <c r="B214" s="87"/>
      <c r="C214" s="10"/>
      <c r="D214" s="10"/>
      <c r="E214" s="10"/>
      <c r="F214" s="88"/>
      <c r="G214" s="10"/>
      <c r="H214" s="10"/>
      <c r="I214" s="20"/>
      <c r="J214" s="2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1:33" ht="16.5" x14ac:dyDescent="0.3">
      <c r="A215" s="86"/>
      <c r="B215" s="87"/>
      <c r="C215" s="10"/>
      <c r="D215" s="10"/>
      <c r="E215" s="10"/>
      <c r="F215" s="88"/>
      <c r="G215" s="10"/>
      <c r="H215" s="10"/>
      <c r="I215" s="20"/>
      <c r="J215" s="2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 ht="16.5" x14ac:dyDescent="0.3">
      <c r="A216" s="86"/>
      <c r="B216" s="87"/>
      <c r="C216" s="10"/>
      <c r="D216" s="10"/>
      <c r="E216" s="10"/>
      <c r="F216" s="88"/>
      <c r="G216" s="10"/>
      <c r="H216" s="10"/>
      <c r="I216" s="20"/>
      <c r="J216" s="2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 ht="16.5" x14ac:dyDescent="0.3">
      <c r="A217" s="86"/>
      <c r="B217" s="87"/>
      <c r="C217" s="10"/>
      <c r="D217" s="10"/>
      <c r="E217" s="10"/>
      <c r="F217" s="88"/>
      <c r="G217" s="10"/>
      <c r="H217" s="10"/>
      <c r="I217" s="20"/>
      <c r="J217" s="2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1:33" ht="16.5" x14ac:dyDescent="0.3">
      <c r="A218" s="86"/>
      <c r="B218" s="87"/>
      <c r="C218" s="10"/>
      <c r="D218" s="10"/>
      <c r="E218" s="10"/>
      <c r="F218" s="88"/>
      <c r="G218" s="10"/>
      <c r="H218" s="10"/>
      <c r="I218" s="20"/>
      <c r="J218" s="2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1:33" ht="16.5" x14ac:dyDescent="0.3">
      <c r="A219" s="86"/>
      <c r="B219" s="87"/>
      <c r="C219" s="10"/>
      <c r="D219" s="10"/>
      <c r="E219" s="10"/>
      <c r="F219" s="88"/>
      <c r="G219" s="10"/>
      <c r="H219" s="10"/>
      <c r="I219" s="20"/>
      <c r="J219" s="2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1:33" ht="16.5" x14ac:dyDescent="0.3">
      <c r="A220" s="86"/>
      <c r="B220" s="87"/>
      <c r="C220" s="10"/>
      <c r="D220" s="10"/>
      <c r="E220" s="10"/>
      <c r="F220" s="88"/>
      <c r="G220" s="10"/>
      <c r="H220" s="10"/>
      <c r="I220" s="20"/>
      <c r="J220" s="2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1:33" ht="16.5" x14ac:dyDescent="0.3">
      <c r="A221" s="86"/>
      <c r="B221" s="87"/>
      <c r="C221" s="10"/>
      <c r="D221" s="10"/>
      <c r="E221" s="10"/>
      <c r="F221" s="88"/>
      <c r="G221" s="10"/>
      <c r="H221" s="10"/>
      <c r="I221" s="20"/>
      <c r="J221" s="2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1:33" ht="16.5" x14ac:dyDescent="0.3">
      <c r="A222" s="86"/>
      <c r="B222" s="87"/>
      <c r="C222" s="10"/>
      <c r="D222" s="10"/>
      <c r="E222" s="10"/>
      <c r="F222" s="88"/>
      <c r="G222" s="10"/>
      <c r="H222" s="10"/>
      <c r="I222" s="20"/>
      <c r="J222" s="2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1:33" ht="16.5" x14ac:dyDescent="0.3">
      <c r="A223" s="86"/>
      <c r="B223" s="87"/>
      <c r="C223" s="10"/>
      <c r="D223" s="10"/>
      <c r="E223" s="10"/>
      <c r="F223" s="88"/>
      <c r="G223" s="10"/>
      <c r="H223" s="10"/>
      <c r="I223" s="20"/>
      <c r="J223" s="2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1:33" ht="16.5" x14ac:dyDescent="0.3">
      <c r="A224" s="86"/>
      <c r="B224" s="87"/>
      <c r="C224" s="10"/>
      <c r="D224" s="10"/>
      <c r="E224" s="10"/>
      <c r="F224" s="88"/>
      <c r="G224" s="10"/>
      <c r="H224" s="10"/>
      <c r="I224" s="20"/>
      <c r="J224" s="2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1:33" ht="16.5" x14ac:dyDescent="0.3">
      <c r="A225" s="86"/>
      <c r="B225" s="87"/>
      <c r="C225" s="10"/>
      <c r="D225" s="10"/>
      <c r="E225" s="10"/>
      <c r="F225" s="88"/>
      <c r="G225" s="10"/>
      <c r="H225" s="10"/>
      <c r="I225" s="20"/>
      <c r="J225" s="2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1:33" ht="16.5" x14ac:dyDescent="0.3">
      <c r="A226" s="86"/>
      <c r="B226" s="87"/>
      <c r="C226" s="10"/>
      <c r="D226" s="10"/>
      <c r="E226" s="10"/>
      <c r="F226" s="88"/>
      <c r="G226" s="10"/>
      <c r="H226" s="10"/>
      <c r="I226" s="20"/>
      <c r="J226" s="2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1:33" ht="16.5" x14ac:dyDescent="0.3">
      <c r="A227" s="86"/>
      <c r="B227" s="87"/>
      <c r="C227" s="10"/>
      <c r="D227" s="10"/>
      <c r="E227" s="10"/>
      <c r="F227" s="88"/>
      <c r="G227" s="10"/>
      <c r="H227" s="10"/>
      <c r="I227" s="20"/>
      <c r="J227" s="2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1:33" ht="16.5" x14ac:dyDescent="0.3">
      <c r="A228" s="86"/>
      <c r="B228" s="87"/>
      <c r="C228" s="10"/>
      <c r="D228" s="10"/>
      <c r="E228" s="10"/>
      <c r="F228" s="88"/>
      <c r="G228" s="10"/>
      <c r="H228" s="10"/>
      <c r="I228" s="20"/>
      <c r="J228" s="2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 ht="16.5" x14ac:dyDescent="0.3">
      <c r="A229" s="86"/>
      <c r="B229" s="87"/>
      <c r="C229" s="10"/>
      <c r="D229" s="10"/>
      <c r="E229" s="10"/>
      <c r="F229" s="88"/>
      <c r="G229" s="10"/>
      <c r="H229" s="10"/>
      <c r="I229" s="20"/>
      <c r="J229" s="2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1:33" ht="16.5" x14ac:dyDescent="0.3">
      <c r="A230" s="86"/>
      <c r="B230" s="87"/>
      <c r="C230" s="10"/>
      <c r="D230" s="10"/>
      <c r="E230" s="10"/>
      <c r="F230" s="88"/>
      <c r="G230" s="10"/>
      <c r="H230" s="10"/>
      <c r="I230" s="20"/>
      <c r="J230" s="2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 ht="16.5" x14ac:dyDescent="0.3">
      <c r="A231" s="86"/>
      <c r="B231" s="87"/>
      <c r="C231" s="10"/>
      <c r="D231" s="10"/>
      <c r="E231" s="10"/>
      <c r="F231" s="88"/>
      <c r="G231" s="10"/>
      <c r="H231" s="10"/>
      <c r="I231" s="20"/>
      <c r="J231" s="2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3" ht="16.5" x14ac:dyDescent="0.3">
      <c r="A232" s="86"/>
      <c r="B232" s="87"/>
      <c r="C232" s="10"/>
      <c r="D232" s="10"/>
      <c r="E232" s="10"/>
      <c r="F232" s="88"/>
      <c r="G232" s="10"/>
      <c r="H232" s="10"/>
      <c r="I232" s="20"/>
      <c r="J232" s="2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 ht="16.5" x14ac:dyDescent="0.3">
      <c r="A233" s="86"/>
      <c r="B233" s="87"/>
      <c r="C233" s="10"/>
      <c r="D233" s="10"/>
      <c r="E233" s="10"/>
      <c r="F233" s="88"/>
      <c r="G233" s="10"/>
      <c r="H233" s="10"/>
      <c r="I233" s="20"/>
      <c r="J233" s="2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1:33" ht="16.5" x14ac:dyDescent="0.3">
      <c r="A234" s="86"/>
      <c r="B234" s="87"/>
      <c r="C234" s="10"/>
      <c r="D234" s="10"/>
      <c r="E234" s="10"/>
      <c r="F234" s="88"/>
      <c r="G234" s="10"/>
      <c r="H234" s="10"/>
      <c r="I234" s="20"/>
      <c r="J234" s="2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1:33" ht="16.5" x14ac:dyDescent="0.3">
      <c r="A235" s="86"/>
      <c r="B235" s="87"/>
      <c r="C235" s="10"/>
      <c r="D235" s="10"/>
      <c r="E235" s="10"/>
      <c r="F235" s="88"/>
      <c r="G235" s="10"/>
      <c r="H235" s="10"/>
      <c r="I235" s="20"/>
      <c r="J235" s="2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1:33" ht="16.5" x14ac:dyDescent="0.3">
      <c r="A236" s="86"/>
      <c r="B236" s="87"/>
      <c r="C236" s="10"/>
      <c r="D236" s="10"/>
      <c r="E236" s="10"/>
      <c r="F236" s="88"/>
      <c r="G236" s="10"/>
      <c r="H236" s="10"/>
      <c r="I236" s="20"/>
      <c r="J236" s="2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1:33" ht="16.5" x14ac:dyDescent="0.3">
      <c r="A237" s="86"/>
      <c r="B237" s="87"/>
      <c r="C237" s="10"/>
      <c r="D237" s="10"/>
      <c r="E237" s="10"/>
      <c r="F237" s="88"/>
      <c r="G237" s="10"/>
      <c r="H237" s="10"/>
      <c r="I237" s="20"/>
      <c r="J237" s="2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1:33" ht="16.5" x14ac:dyDescent="0.3">
      <c r="A238" s="86"/>
      <c r="B238" s="87"/>
      <c r="C238" s="10"/>
      <c r="D238" s="10"/>
      <c r="E238" s="10"/>
      <c r="F238" s="88"/>
      <c r="G238" s="10"/>
      <c r="H238" s="10"/>
      <c r="I238" s="20"/>
      <c r="J238" s="2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1:33" ht="16.5" x14ac:dyDescent="0.3">
      <c r="A239" s="86"/>
      <c r="B239" s="87"/>
      <c r="C239" s="10"/>
      <c r="D239" s="10"/>
      <c r="E239" s="10"/>
      <c r="F239" s="88"/>
      <c r="G239" s="10"/>
      <c r="H239" s="10"/>
      <c r="I239" s="20"/>
      <c r="J239" s="2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1:33" ht="16.5" x14ac:dyDescent="0.3">
      <c r="A240" s="86"/>
      <c r="B240" s="87"/>
      <c r="C240" s="10"/>
      <c r="D240" s="10"/>
      <c r="E240" s="10"/>
      <c r="F240" s="88"/>
      <c r="G240" s="10"/>
      <c r="H240" s="10"/>
      <c r="I240" s="20"/>
      <c r="J240" s="2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1:33" ht="19.5" x14ac:dyDescent="0.4">
      <c r="A241" s="89"/>
      <c r="B241" s="90"/>
      <c r="F241" s="91"/>
      <c r="G241" s="92"/>
      <c r="H241" s="92"/>
      <c r="I241" s="13"/>
      <c r="J241" s="13"/>
      <c r="K241" s="11"/>
      <c r="L241" s="6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1:33" ht="19.5" x14ac:dyDescent="0.4">
      <c r="A242" s="89"/>
      <c r="B242" s="90"/>
      <c r="F242" s="91"/>
      <c r="G242" s="92"/>
      <c r="H242" s="92"/>
      <c r="I242" s="13"/>
      <c r="J242" s="13"/>
      <c r="K242" s="11"/>
      <c r="L242" s="6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1:33" ht="19.5" x14ac:dyDescent="0.4">
      <c r="A243" s="89"/>
      <c r="B243" s="90"/>
      <c r="F243" s="91"/>
      <c r="G243" s="92"/>
      <c r="H243" s="92"/>
      <c r="I243" s="13"/>
      <c r="J243" s="13"/>
      <c r="K243" s="11"/>
      <c r="L243" s="6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1:33" ht="19.5" x14ac:dyDescent="0.4">
      <c r="A244" s="89"/>
      <c r="B244" s="90"/>
      <c r="F244" s="91"/>
      <c r="G244" s="92"/>
      <c r="H244" s="92"/>
      <c r="I244" s="13"/>
      <c r="J244" s="13"/>
      <c r="K244" s="11"/>
      <c r="L244" s="6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1:33" ht="19.5" x14ac:dyDescent="0.4">
      <c r="A245" s="89"/>
      <c r="B245" s="90"/>
      <c r="F245" s="91"/>
      <c r="G245" s="92"/>
      <c r="H245" s="92"/>
      <c r="I245" s="13"/>
      <c r="J245" s="13"/>
      <c r="K245" s="11"/>
      <c r="L245" s="6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1:33" ht="19.5" x14ac:dyDescent="0.4">
      <c r="A246" s="89"/>
      <c r="B246" s="90"/>
      <c r="F246" s="91"/>
      <c r="G246" s="92"/>
      <c r="H246" s="92"/>
      <c r="I246" s="13"/>
      <c r="J246" s="13"/>
      <c r="K246" s="11"/>
      <c r="L246" s="6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1:33" ht="19.5" x14ac:dyDescent="0.4">
      <c r="A247" s="89"/>
      <c r="B247" s="90"/>
      <c r="F247" s="91"/>
      <c r="G247" s="92"/>
      <c r="H247" s="92"/>
      <c r="I247" s="13"/>
      <c r="J247" s="13"/>
      <c r="K247" s="11"/>
      <c r="L247" s="6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1:33" ht="19.5" x14ac:dyDescent="0.4">
      <c r="A248" s="89"/>
      <c r="B248" s="90"/>
      <c r="F248" s="91"/>
      <c r="G248" s="92"/>
      <c r="H248" s="92"/>
      <c r="I248" s="13"/>
      <c r="J248" s="13"/>
      <c r="K248" s="11"/>
      <c r="L248" s="6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1:33" ht="19.5" x14ac:dyDescent="0.4">
      <c r="A249" s="89"/>
      <c r="B249" s="90"/>
      <c r="F249" s="91"/>
      <c r="G249" s="92"/>
      <c r="H249" s="92"/>
      <c r="I249" s="13"/>
      <c r="J249" s="13"/>
      <c r="K249" s="11"/>
      <c r="L249" s="6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1:33" ht="15" x14ac:dyDescent="0.3">
      <c r="L250" s="6"/>
    </row>
    <row r="251" spans="1:33" ht="15" x14ac:dyDescent="0.3">
      <c r="L251" s="6"/>
    </row>
    <row r="252" spans="1:33" ht="15" x14ac:dyDescent="0.3">
      <c r="L252" s="6"/>
    </row>
    <row r="253" spans="1:33" ht="15" x14ac:dyDescent="0.3">
      <c r="L253" s="6"/>
    </row>
    <row r="254" spans="1:33" ht="15" x14ac:dyDescent="0.3">
      <c r="L254" s="6"/>
    </row>
    <row r="255" spans="1:33" ht="15" x14ac:dyDescent="0.3">
      <c r="L255" s="6"/>
    </row>
    <row r="256" spans="1:33" ht="15" x14ac:dyDescent="0.3">
      <c r="L256" s="6"/>
    </row>
    <row r="257" spans="12:12" ht="15" x14ac:dyDescent="0.3">
      <c r="L257" s="6"/>
    </row>
    <row r="258" spans="12:12" ht="15" x14ac:dyDescent="0.3">
      <c r="L258" s="6"/>
    </row>
    <row r="259" spans="12:12" ht="15" x14ac:dyDescent="0.3">
      <c r="L259" s="6"/>
    </row>
    <row r="260" spans="12:12" ht="15" x14ac:dyDescent="0.3">
      <c r="L260" s="6"/>
    </row>
    <row r="261" spans="12:12" ht="15" x14ac:dyDescent="0.3">
      <c r="L261" s="6"/>
    </row>
    <row r="262" spans="12:12" ht="15" x14ac:dyDescent="0.3">
      <c r="L262" s="6"/>
    </row>
    <row r="263" spans="12:12" ht="15" x14ac:dyDescent="0.3">
      <c r="L263" s="6"/>
    </row>
    <row r="264" spans="12:12" ht="15" x14ac:dyDescent="0.3">
      <c r="L264" s="6"/>
    </row>
    <row r="265" spans="12:12" ht="15" x14ac:dyDescent="0.3">
      <c r="L265" s="6"/>
    </row>
    <row r="266" spans="12:12" ht="15" x14ac:dyDescent="0.3">
      <c r="L266" s="6"/>
    </row>
    <row r="267" spans="12:12" ht="15" x14ac:dyDescent="0.3">
      <c r="L267" s="6"/>
    </row>
    <row r="268" spans="12:12" ht="15" x14ac:dyDescent="0.3">
      <c r="L268" s="6"/>
    </row>
    <row r="269" spans="12:12" ht="15" x14ac:dyDescent="0.3">
      <c r="L269" s="6"/>
    </row>
    <row r="270" spans="12:12" ht="15" x14ac:dyDescent="0.3">
      <c r="L270" s="6"/>
    </row>
    <row r="271" spans="12:12" ht="15" x14ac:dyDescent="0.3">
      <c r="L271" s="6"/>
    </row>
    <row r="272" spans="12:12" ht="15" x14ac:dyDescent="0.3">
      <c r="L272" s="6"/>
    </row>
    <row r="273" spans="12:12" ht="15" x14ac:dyDescent="0.3">
      <c r="L273" s="6"/>
    </row>
    <row r="274" spans="12:12" ht="15" x14ac:dyDescent="0.3">
      <c r="L274" s="6"/>
    </row>
  </sheetData>
  <mergeCells count="111">
    <mergeCell ref="A142:A144"/>
    <mergeCell ref="I142:J142"/>
    <mergeCell ref="B143:B144"/>
    <mergeCell ref="C143:C144"/>
    <mergeCell ref="F142:H142"/>
    <mergeCell ref="K53:K54"/>
    <mergeCell ref="K75:K76"/>
    <mergeCell ref="K63:K64"/>
    <mergeCell ref="K73:K74"/>
    <mergeCell ref="K55:K56"/>
    <mergeCell ref="A141:J141"/>
    <mergeCell ref="F136:G136"/>
    <mergeCell ref="F135:G135"/>
    <mergeCell ref="A131:K131"/>
    <mergeCell ref="F122:H122"/>
    <mergeCell ref="I122:J122"/>
    <mergeCell ref="K93:K94"/>
    <mergeCell ref="A67:A84"/>
    <mergeCell ref="I67:J67"/>
    <mergeCell ref="C68:C84"/>
    <mergeCell ref="K71:K72"/>
    <mergeCell ref="K77:K78"/>
    <mergeCell ref="K79:K80"/>
    <mergeCell ref="K81:K82"/>
    <mergeCell ref="F140:G140"/>
    <mergeCell ref="A137:K137"/>
    <mergeCell ref="B29:D29"/>
    <mergeCell ref="B11:D11"/>
    <mergeCell ref="B12:D12"/>
    <mergeCell ref="B13:D13"/>
    <mergeCell ref="K97:K98"/>
    <mergeCell ref="B139:B140"/>
    <mergeCell ref="C139:C140"/>
    <mergeCell ref="A121:K121"/>
    <mergeCell ref="F138:H138"/>
    <mergeCell ref="K107:K108"/>
    <mergeCell ref="K101:K102"/>
    <mergeCell ref="F139:G139"/>
    <mergeCell ref="K104:K106"/>
    <mergeCell ref="A138:A140"/>
    <mergeCell ref="I138:J138"/>
    <mergeCell ref="C104:C120"/>
    <mergeCell ref="K89:K90"/>
    <mergeCell ref="K95:K96"/>
    <mergeCell ref="K109:K110"/>
    <mergeCell ref="B27:D27"/>
    <mergeCell ref="B28:D28"/>
    <mergeCell ref="A30:K30"/>
    <mergeCell ref="I31:J31"/>
    <mergeCell ref="K47:K48"/>
    <mergeCell ref="K37:K38"/>
    <mergeCell ref="K39:K40"/>
    <mergeCell ref="A1:K1"/>
    <mergeCell ref="B26:D26"/>
    <mergeCell ref="B2:D2"/>
    <mergeCell ref="B3:D3"/>
    <mergeCell ref="B4:D4"/>
    <mergeCell ref="B14:D14"/>
    <mergeCell ref="B15:D15"/>
    <mergeCell ref="B17:D17"/>
    <mergeCell ref="B18:D18"/>
    <mergeCell ref="B5:D5"/>
    <mergeCell ref="B6:D6"/>
    <mergeCell ref="B8:D8"/>
    <mergeCell ref="B10:D10"/>
    <mergeCell ref="B22:D22"/>
    <mergeCell ref="B24:D24"/>
    <mergeCell ref="B25:D25"/>
    <mergeCell ref="B19:D19"/>
    <mergeCell ref="B21:D21"/>
    <mergeCell ref="B7:D7"/>
    <mergeCell ref="B20:D20"/>
    <mergeCell ref="K99:K100"/>
    <mergeCell ref="A85:A102"/>
    <mergeCell ref="I85:J85"/>
    <mergeCell ref="C86:C102"/>
    <mergeCell ref="K119:K120"/>
    <mergeCell ref="K86:K88"/>
    <mergeCell ref="K91:K92"/>
    <mergeCell ref="C50:C66"/>
    <mergeCell ref="A31:A48"/>
    <mergeCell ref="K57:K58"/>
    <mergeCell ref="K50:K52"/>
    <mergeCell ref="K59:K60"/>
    <mergeCell ref="K61:K62"/>
    <mergeCell ref="K65:K66"/>
    <mergeCell ref="K83:K84"/>
    <mergeCell ref="K68:K70"/>
    <mergeCell ref="A49:A66"/>
    <mergeCell ref="I49:J49"/>
    <mergeCell ref="C32:C48"/>
    <mergeCell ref="K45:K46"/>
    <mergeCell ref="K41:K42"/>
    <mergeCell ref="K43:K44"/>
    <mergeCell ref="K35:K36"/>
    <mergeCell ref="K32:K34"/>
    <mergeCell ref="A122:A130"/>
    <mergeCell ref="C123:C130"/>
    <mergeCell ref="B133:B136"/>
    <mergeCell ref="F134:G134"/>
    <mergeCell ref="A132:A136"/>
    <mergeCell ref="C133:C136"/>
    <mergeCell ref="K111:K112"/>
    <mergeCell ref="K113:K114"/>
    <mergeCell ref="K115:K116"/>
    <mergeCell ref="F133:G133"/>
    <mergeCell ref="I132:J132"/>
    <mergeCell ref="F132:H132"/>
    <mergeCell ref="A103:A120"/>
    <mergeCell ref="I103:J103"/>
    <mergeCell ref="K117:K118"/>
  </mergeCells>
  <phoneticPr fontId="0" type="noConversion"/>
  <pageMargins left="0.75" right="0.75" top="1" bottom="1" header="0.5" footer="0.5"/>
  <pageSetup paperSize="9" scale="34" orientation="portrait" r:id="rId1"/>
  <headerFooter alignWithMargins="0"/>
  <rowBreaks count="2" manualBreakCount="2">
    <brk id="29" max="10" man="1"/>
    <brk id="84" max="10" man="1"/>
  </rowBreaks>
  <colBreaks count="1" manualBreakCount="1">
    <brk id="11" min="1" max="18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62" zoomScaleNormal="62" workbookViewId="0">
      <selection activeCell="L7" sqref="L7"/>
    </sheetView>
  </sheetViews>
  <sheetFormatPr defaultRowHeight="15" x14ac:dyDescent="0.2"/>
  <cols>
    <col min="1" max="1" width="8.5703125" customWidth="1"/>
    <col min="2" max="2" width="51.7109375" customWidth="1"/>
    <col min="3" max="3" width="48.28515625" customWidth="1"/>
    <col min="4" max="4" width="6.28515625" style="1147" customWidth="1"/>
    <col min="5" max="5" width="46.28515625" style="1013" customWidth="1"/>
    <col min="6" max="6" width="42" bestFit="1" customWidth="1"/>
    <col min="7" max="7" width="3.28515625" style="1147" customWidth="1"/>
    <col min="8" max="10" width="9.140625" style="1147"/>
  </cols>
  <sheetData>
    <row r="1" spans="1:10" s="1128" customFormat="1" ht="28.5" customHeight="1" thickBot="1" x14ac:dyDescent="0.25">
      <c r="A1" s="2490" t="s">
        <v>675</v>
      </c>
      <c r="B1" s="2490"/>
      <c r="C1" s="2490"/>
      <c r="D1" s="1142"/>
      <c r="E1" s="2491" t="s">
        <v>673</v>
      </c>
      <c r="F1" s="2491"/>
      <c r="G1" s="1149"/>
      <c r="H1" s="1149"/>
      <c r="I1" s="1149"/>
      <c r="J1" s="1149"/>
    </row>
    <row r="2" spans="1:10" s="10" customFormat="1" ht="35.1" customHeight="1" x14ac:dyDescent="0.3">
      <c r="A2" s="1156">
        <v>1</v>
      </c>
      <c r="B2" s="1157" t="s">
        <v>649</v>
      </c>
      <c r="C2" s="1129"/>
      <c r="D2" s="1143"/>
      <c r="E2" s="1130" t="s">
        <v>478</v>
      </c>
      <c r="F2" s="1130" t="s">
        <v>459</v>
      </c>
      <c r="G2" s="1145"/>
      <c r="H2" s="1143"/>
      <c r="I2" s="1145"/>
      <c r="J2" s="1145"/>
    </row>
    <row r="3" spans="1:10" s="10" customFormat="1" ht="35.1" customHeight="1" x14ac:dyDescent="0.3">
      <c r="A3" s="1156">
        <v>2</v>
      </c>
      <c r="B3" s="1157" t="s">
        <v>478</v>
      </c>
      <c r="C3" s="1129"/>
      <c r="D3" s="1143"/>
      <c r="E3" s="1124" t="s">
        <v>430</v>
      </c>
      <c r="F3" s="1124" t="s">
        <v>649</v>
      </c>
      <c r="G3" s="1145"/>
      <c r="H3" s="1143"/>
      <c r="I3" s="1145"/>
      <c r="J3" s="1145"/>
    </row>
    <row r="4" spans="1:10" s="10" customFormat="1" ht="35.1" customHeight="1" x14ac:dyDescent="0.3">
      <c r="A4" s="1156">
        <v>3</v>
      </c>
      <c r="B4" s="1157" t="s">
        <v>652</v>
      </c>
      <c r="C4" s="1158" t="s">
        <v>672</v>
      </c>
      <c r="D4" s="1143"/>
      <c r="E4" s="1124" t="s">
        <v>654</v>
      </c>
      <c r="F4" s="1124" t="s">
        <v>653</v>
      </c>
      <c r="G4" s="1145"/>
      <c r="H4" s="1143"/>
      <c r="I4" s="1145"/>
      <c r="J4" s="1145"/>
    </row>
    <row r="5" spans="1:10" s="10" customFormat="1" ht="35.1" customHeight="1" x14ac:dyDescent="0.3">
      <c r="A5" s="1156">
        <v>4</v>
      </c>
      <c r="B5" s="1157" t="s">
        <v>475</v>
      </c>
      <c r="C5" s="1158"/>
      <c r="D5" s="1143"/>
      <c r="E5" s="1131" t="s">
        <v>676</v>
      </c>
      <c r="F5" s="1124" t="s">
        <v>469</v>
      </c>
      <c r="G5" s="1145"/>
      <c r="H5" s="1143"/>
      <c r="I5" s="1145"/>
      <c r="J5" s="1145"/>
    </row>
    <row r="6" spans="1:10" s="10" customFormat="1" ht="35.1" customHeight="1" x14ac:dyDescent="0.3">
      <c r="A6" s="1156">
        <v>5</v>
      </c>
      <c r="B6" s="1157" t="s">
        <v>653</v>
      </c>
      <c r="C6" s="1158"/>
      <c r="D6" s="1143"/>
      <c r="E6" s="1124" t="s">
        <v>672</v>
      </c>
      <c r="F6" s="1124" t="s">
        <v>652</v>
      </c>
      <c r="G6" s="1145"/>
      <c r="H6" s="1143"/>
      <c r="I6" s="1145"/>
      <c r="J6" s="1145"/>
    </row>
    <row r="7" spans="1:10" s="10" customFormat="1" ht="35.1" customHeight="1" x14ac:dyDescent="0.3">
      <c r="A7" s="1156">
        <v>6</v>
      </c>
      <c r="B7" s="1157" t="s">
        <v>469</v>
      </c>
      <c r="C7" s="1159" t="s">
        <v>676</v>
      </c>
      <c r="D7" s="1144"/>
      <c r="E7" s="1124" t="s">
        <v>432</v>
      </c>
      <c r="F7" s="1124" t="s">
        <v>651</v>
      </c>
      <c r="G7" s="1145"/>
      <c r="H7" s="1143"/>
      <c r="I7" s="1145"/>
      <c r="J7" s="1145"/>
    </row>
    <row r="8" spans="1:10" s="10" customFormat="1" ht="35.1" customHeight="1" x14ac:dyDescent="0.35">
      <c r="A8" s="1156">
        <v>7</v>
      </c>
      <c r="B8" s="1157" t="s">
        <v>432</v>
      </c>
      <c r="C8" s="1160"/>
      <c r="D8" s="1145"/>
      <c r="E8" s="1124" t="s">
        <v>470</v>
      </c>
      <c r="F8" s="1124" t="s">
        <v>457</v>
      </c>
      <c r="G8" s="1145"/>
      <c r="H8" s="1143"/>
      <c r="I8" s="1145"/>
      <c r="J8" s="1145"/>
    </row>
    <row r="9" spans="1:10" s="10" customFormat="1" ht="35.1" customHeight="1" thickBot="1" x14ac:dyDescent="0.35">
      <c r="A9" s="1156">
        <v>8</v>
      </c>
      <c r="B9" s="1157" t="s">
        <v>470</v>
      </c>
      <c r="D9" s="1145"/>
      <c r="E9" s="1125" t="s">
        <v>475</v>
      </c>
      <c r="F9" s="1125" t="s">
        <v>437</v>
      </c>
      <c r="G9" s="1145"/>
      <c r="H9" s="1143"/>
      <c r="I9" s="1145"/>
      <c r="J9" s="1145"/>
    </row>
    <row r="10" spans="1:10" s="10" customFormat="1" ht="24.75" customHeight="1" x14ac:dyDescent="0.3">
      <c r="D10" s="1145"/>
      <c r="E10" s="1148"/>
      <c r="F10" s="1148"/>
      <c r="G10" s="1145"/>
      <c r="H10" s="1145"/>
      <c r="I10" s="1145"/>
      <c r="J10" s="1145"/>
    </row>
    <row r="11" spans="1:10" s="1126" customFormat="1" ht="35.1" customHeight="1" x14ac:dyDescent="0.35">
      <c r="A11" s="1154">
        <v>1</v>
      </c>
      <c r="B11" s="1155" t="s">
        <v>649</v>
      </c>
      <c r="D11" s="1146"/>
      <c r="E11" s="2492" t="s">
        <v>674</v>
      </c>
      <c r="F11" s="2492"/>
      <c r="G11" s="1146"/>
      <c r="H11" s="1146"/>
      <c r="I11" s="1146"/>
      <c r="J11" s="1146"/>
    </row>
    <row r="12" spans="1:10" s="1126" customFormat="1" ht="35.1" customHeight="1" thickBot="1" x14ac:dyDescent="0.4">
      <c r="A12" s="1154">
        <v>2</v>
      </c>
      <c r="B12" s="1155" t="s">
        <v>676</v>
      </c>
      <c r="D12" s="1146"/>
      <c r="E12" s="2493"/>
      <c r="F12" s="2493"/>
      <c r="G12" s="1146"/>
      <c r="H12" s="1146"/>
      <c r="I12" s="1146"/>
      <c r="J12" s="1146"/>
    </row>
    <row r="13" spans="1:10" s="1126" customFormat="1" ht="35.1" customHeight="1" x14ac:dyDescent="0.35">
      <c r="A13" s="1154">
        <v>3</v>
      </c>
      <c r="B13" s="1155" t="s">
        <v>478</v>
      </c>
      <c r="D13" s="1146"/>
      <c r="E13" s="1132" t="s">
        <v>470</v>
      </c>
      <c r="F13" s="1132" t="s">
        <v>649</v>
      </c>
      <c r="G13" s="1146"/>
      <c r="H13" s="1146"/>
      <c r="I13" s="1146"/>
      <c r="J13" s="1146"/>
    </row>
    <row r="14" spans="1:10" s="1126" customFormat="1" ht="35.1" customHeight="1" x14ac:dyDescent="0.35">
      <c r="A14" s="1154">
        <v>4</v>
      </c>
      <c r="B14" s="1155" t="s">
        <v>475</v>
      </c>
      <c r="D14" s="1146"/>
      <c r="E14" s="1133" t="s">
        <v>478</v>
      </c>
      <c r="F14" s="1133" t="s">
        <v>652</v>
      </c>
      <c r="G14" s="1146"/>
      <c r="H14" s="1146"/>
      <c r="I14" s="1146"/>
      <c r="J14" s="1146"/>
    </row>
    <row r="15" spans="1:10" s="10" customFormat="1" ht="35.1" customHeight="1" x14ac:dyDescent="0.3">
      <c r="A15" s="1154">
        <v>5</v>
      </c>
      <c r="B15" s="1155" t="s">
        <v>653</v>
      </c>
      <c r="D15" s="1145"/>
      <c r="E15" s="1133" t="s">
        <v>475</v>
      </c>
      <c r="F15" s="1133" t="s">
        <v>653</v>
      </c>
      <c r="G15" s="1145"/>
      <c r="H15" s="1145"/>
      <c r="I15" s="1145"/>
      <c r="J15" s="1145"/>
    </row>
    <row r="16" spans="1:10" ht="35.1" customHeight="1" thickBot="1" x14ac:dyDescent="0.25">
      <c r="A16" s="1154">
        <v>6</v>
      </c>
      <c r="B16" s="1155" t="s">
        <v>432</v>
      </c>
      <c r="E16" s="1134" t="s">
        <v>432</v>
      </c>
      <c r="F16" s="1134" t="s">
        <v>469</v>
      </c>
    </row>
    <row r="17" spans="1:6" ht="35.1" customHeight="1" x14ac:dyDescent="0.3">
      <c r="A17" s="1154">
        <v>7</v>
      </c>
      <c r="B17" s="1155" t="s">
        <v>672</v>
      </c>
      <c r="E17" s="1127"/>
      <c r="F17" s="10"/>
    </row>
    <row r="18" spans="1:6" ht="35.1" customHeight="1" x14ac:dyDescent="0.2">
      <c r="A18" s="1154">
        <v>8</v>
      </c>
      <c r="B18" s="1155" t="s">
        <v>470</v>
      </c>
    </row>
  </sheetData>
  <mergeCells count="3">
    <mergeCell ref="A1:C1"/>
    <mergeCell ref="E1:F1"/>
    <mergeCell ref="E11:F1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28" workbookViewId="0">
      <selection activeCell="H34" sqref="H34"/>
    </sheetView>
  </sheetViews>
  <sheetFormatPr defaultColWidth="9.140625" defaultRowHeight="18" x14ac:dyDescent="0.25"/>
  <cols>
    <col min="1" max="1" width="8.5703125" style="1138" bestFit="1" customWidth="1"/>
    <col min="2" max="2" width="40" style="1138" customWidth="1"/>
    <col min="3" max="16384" width="9.140625" style="1138"/>
  </cols>
  <sheetData>
    <row r="1" spans="1:2" s="1141" customFormat="1" ht="24.75" customHeight="1" x14ac:dyDescent="0.2">
      <c r="A1" s="1139" t="s">
        <v>694</v>
      </c>
      <c r="B1" s="1140" t="s">
        <v>695</v>
      </c>
    </row>
    <row r="2" spans="1:2" ht="24.95" customHeight="1" x14ac:dyDescent="0.25">
      <c r="A2" s="1162">
        <v>1</v>
      </c>
      <c r="B2" s="1135" t="s">
        <v>436</v>
      </c>
    </row>
    <row r="3" spans="1:2" ht="24.95" customHeight="1" x14ac:dyDescent="0.25">
      <c r="A3" s="1162">
        <v>2</v>
      </c>
      <c r="B3" s="1137" t="s">
        <v>677</v>
      </c>
    </row>
    <row r="4" spans="1:2" ht="24.95" customHeight="1" x14ac:dyDescent="0.25">
      <c r="A4" s="1162">
        <v>3</v>
      </c>
      <c r="B4" s="1135" t="s">
        <v>696</v>
      </c>
    </row>
    <row r="5" spans="1:2" ht="24.95" customHeight="1" x14ac:dyDescent="0.25">
      <c r="A5" s="1162">
        <v>4</v>
      </c>
      <c r="B5" s="1137" t="s">
        <v>678</v>
      </c>
    </row>
    <row r="6" spans="1:2" ht="24.95" customHeight="1" x14ac:dyDescent="0.25">
      <c r="A6" s="1162">
        <v>5</v>
      </c>
      <c r="B6" s="1135" t="s">
        <v>478</v>
      </c>
    </row>
    <row r="7" spans="1:2" ht="24.95" customHeight="1" x14ac:dyDescent="0.25">
      <c r="A7" s="1162">
        <v>6</v>
      </c>
      <c r="B7" s="1137" t="s">
        <v>679</v>
      </c>
    </row>
    <row r="8" spans="1:2" ht="24.95" customHeight="1" x14ac:dyDescent="0.25">
      <c r="A8" s="1162">
        <v>7</v>
      </c>
      <c r="B8" s="1137" t="s">
        <v>437</v>
      </c>
    </row>
    <row r="9" spans="1:2" ht="24.95" customHeight="1" x14ac:dyDescent="0.25">
      <c r="A9" s="1162">
        <v>8</v>
      </c>
      <c r="B9" s="1137" t="s">
        <v>650</v>
      </c>
    </row>
    <row r="10" spans="1:2" ht="24.95" customHeight="1" x14ac:dyDescent="0.25">
      <c r="A10" s="1162">
        <v>9</v>
      </c>
      <c r="B10" s="1137" t="s">
        <v>438</v>
      </c>
    </row>
    <row r="11" spans="1:2" ht="24.95" customHeight="1" x14ac:dyDescent="0.25">
      <c r="A11" s="1162">
        <v>10</v>
      </c>
      <c r="B11" s="1137" t="s">
        <v>681</v>
      </c>
    </row>
    <row r="12" spans="1:2" ht="24.95" customHeight="1" x14ac:dyDescent="0.25">
      <c r="A12" s="1162">
        <v>11</v>
      </c>
      <c r="B12" s="1137" t="s">
        <v>682</v>
      </c>
    </row>
    <row r="13" spans="1:2" ht="24.95" customHeight="1" x14ac:dyDescent="0.25">
      <c r="A13" s="1162">
        <v>12</v>
      </c>
      <c r="B13" s="1137" t="s">
        <v>440</v>
      </c>
    </row>
    <row r="14" spans="1:2" ht="24.95" customHeight="1" x14ac:dyDescent="0.25">
      <c r="A14" s="1162">
        <v>13</v>
      </c>
      <c r="B14" s="1135" t="s">
        <v>475</v>
      </c>
    </row>
    <row r="15" spans="1:2" ht="24.95" customHeight="1" x14ac:dyDescent="0.25">
      <c r="A15" s="1162">
        <v>14</v>
      </c>
      <c r="B15" s="1137" t="s">
        <v>697</v>
      </c>
    </row>
    <row r="16" spans="1:2" ht="24.95" customHeight="1" x14ac:dyDescent="0.25">
      <c r="A16" s="1162">
        <v>15</v>
      </c>
      <c r="B16" s="1136" t="s">
        <v>441</v>
      </c>
    </row>
    <row r="17" spans="1:2" ht="24.95" customHeight="1" x14ac:dyDescent="0.25">
      <c r="A17" s="1162">
        <v>16</v>
      </c>
      <c r="B17" s="1137" t="s">
        <v>456</v>
      </c>
    </row>
    <row r="18" spans="1:2" ht="24.95" customHeight="1" x14ac:dyDescent="0.25">
      <c r="A18" s="1162">
        <v>17</v>
      </c>
      <c r="B18" s="1137" t="s">
        <v>683</v>
      </c>
    </row>
    <row r="19" spans="1:2" ht="24.95" customHeight="1" x14ac:dyDescent="0.25">
      <c r="A19" s="1162">
        <v>18</v>
      </c>
      <c r="B19" s="1137" t="s">
        <v>684</v>
      </c>
    </row>
    <row r="20" spans="1:2" ht="24.95" customHeight="1" x14ac:dyDescent="0.25">
      <c r="A20" s="1162">
        <v>19</v>
      </c>
      <c r="B20" s="1137" t="s">
        <v>685</v>
      </c>
    </row>
    <row r="21" spans="1:2" ht="24.95" customHeight="1" x14ac:dyDescent="0.25">
      <c r="A21" s="1162">
        <v>20</v>
      </c>
      <c r="B21" s="1135" t="s">
        <v>432</v>
      </c>
    </row>
    <row r="22" spans="1:2" ht="24.95" customHeight="1" x14ac:dyDescent="0.25">
      <c r="A22" s="1162">
        <v>21</v>
      </c>
      <c r="B22" s="1137" t="s">
        <v>686</v>
      </c>
    </row>
    <row r="23" spans="1:2" ht="24.95" customHeight="1" x14ac:dyDescent="0.25">
      <c r="A23" s="1162">
        <v>22</v>
      </c>
      <c r="B23" s="1137" t="s">
        <v>687</v>
      </c>
    </row>
    <row r="24" spans="1:2" ht="24.95" customHeight="1" x14ac:dyDescent="0.25">
      <c r="A24" s="1162">
        <v>23</v>
      </c>
      <c r="B24" s="1137" t="s">
        <v>445</v>
      </c>
    </row>
    <row r="25" spans="1:2" ht="24.95" customHeight="1" x14ac:dyDescent="0.25">
      <c r="A25" s="1162">
        <v>24</v>
      </c>
      <c r="B25" s="1137" t="s">
        <v>688</v>
      </c>
    </row>
    <row r="26" spans="1:2" ht="24.95" customHeight="1" x14ac:dyDescent="0.25">
      <c r="A26" s="1162">
        <v>25</v>
      </c>
      <c r="B26" s="1137" t="s">
        <v>689</v>
      </c>
    </row>
    <row r="27" spans="1:2" ht="24.95" customHeight="1" x14ac:dyDescent="0.25">
      <c r="A27" s="1162">
        <v>26</v>
      </c>
      <c r="B27" s="1137" t="s">
        <v>690</v>
      </c>
    </row>
    <row r="28" spans="1:2" ht="24.95" customHeight="1" x14ac:dyDescent="0.25">
      <c r="A28" s="1162">
        <v>27</v>
      </c>
      <c r="B28" s="1137" t="s">
        <v>448</v>
      </c>
    </row>
    <row r="29" spans="1:2" ht="24.95" customHeight="1" x14ac:dyDescent="0.25">
      <c r="A29" s="1162">
        <v>28</v>
      </c>
      <c r="B29" s="1137" t="s">
        <v>691</v>
      </c>
    </row>
    <row r="30" spans="1:2" ht="24.95" customHeight="1" x14ac:dyDescent="0.25">
      <c r="A30" s="1162">
        <v>29</v>
      </c>
      <c r="B30" s="1135" t="s">
        <v>449</v>
      </c>
    </row>
    <row r="31" spans="1:2" ht="24.95" customHeight="1" x14ac:dyDescent="0.25">
      <c r="A31" s="1162">
        <v>30</v>
      </c>
      <c r="B31" s="1135" t="s">
        <v>450</v>
      </c>
    </row>
    <row r="32" spans="1:2" ht="24.95" customHeight="1" x14ac:dyDescent="0.25">
      <c r="A32" s="1162">
        <v>31</v>
      </c>
      <c r="B32" s="1137" t="s">
        <v>692</v>
      </c>
    </row>
    <row r="33" spans="1:2" ht="24.95" customHeight="1" x14ac:dyDescent="0.25">
      <c r="A33" s="1162">
        <v>32</v>
      </c>
      <c r="B33" s="1137" t="s">
        <v>655</v>
      </c>
    </row>
    <row r="34" spans="1:2" ht="24.95" customHeight="1" x14ac:dyDescent="0.25">
      <c r="A34" s="1162">
        <v>33</v>
      </c>
      <c r="B34" s="1137" t="s">
        <v>459</v>
      </c>
    </row>
    <row r="35" spans="1:2" ht="24.95" customHeight="1" x14ac:dyDescent="0.25">
      <c r="A35" s="1162">
        <v>34</v>
      </c>
      <c r="B35" s="1137" t="s">
        <v>460</v>
      </c>
    </row>
    <row r="36" spans="1:2" ht="24.95" customHeight="1" x14ac:dyDescent="0.25">
      <c r="A36" s="1162">
        <v>35</v>
      </c>
      <c r="B36" s="1137" t="s">
        <v>457</v>
      </c>
    </row>
    <row r="37" spans="1:2" ht="24.95" customHeight="1" x14ac:dyDescent="0.25">
      <c r="A37" s="1162">
        <v>36</v>
      </c>
      <c r="B37" s="1137" t="s">
        <v>693</v>
      </c>
    </row>
    <row r="38" spans="1:2" ht="24.95" customHeight="1" x14ac:dyDescent="0.25">
      <c r="A38" s="1162">
        <v>37</v>
      </c>
      <c r="B38" s="1137" t="s">
        <v>452</v>
      </c>
    </row>
    <row r="39" spans="1:2" ht="24.95" customHeight="1" x14ac:dyDescent="0.25">
      <c r="A39" s="1162">
        <v>38</v>
      </c>
      <c r="B39" s="1137" t="s">
        <v>453</v>
      </c>
    </row>
    <row r="40" spans="1:2" ht="24.95" customHeight="1" x14ac:dyDescent="0.25">
      <c r="A40" s="1162">
        <v>39</v>
      </c>
      <c r="B40" s="1137" t="s">
        <v>454</v>
      </c>
    </row>
    <row r="41" spans="1:2" ht="24.95" customHeight="1" x14ac:dyDescent="0.25">
      <c r="A41" s="1163">
        <v>1</v>
      </c>
      <c r="B41" s="1161" t="s">
        <v>447</v>
      </c>
    </row>
    <row r="42" spans="1:2" ht="25.5" customHeight="1" x14ac:dyDescent="0.25">
      <c r="A42" s="1163">
        <v>2</v>
      </c>
      <c r="B42" s="1161" t="s">
        <v>680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E1" sqref="E1"/>
    </sheetView>
  </sheetViews>
  <sheetFormatPr defaultColWidth="9.140625" defaultRowHeight="83.25" x14ac:dyDescent="1.55"/>
  <cols>
    <col min="1" max="4" width="30.7109375" style="1153" customWidth="1"/>
    <col min="5" max="16384" width="9.140625" style="1153"/>
  </cols>
  <sheetData>
    <row r="1" spans="1:4" s="1152" customFormat="1" ht="140.1" customHeight="1" x14ac:dyDescent="0.2">
      <c r="A1" s="1151" t="s">
        <v>3</v>
      </c>
      <c r="B1" s="1151" t="s">
        <v>8</v>
      </c>
      <c r="C1" s="1151" t="s">
        <v>116</v>
      </c>
      <c r="D1" s="1151" t="s">
        <v>122</v>
      </c>
    </row>
    <row r="2" spans="1:4" s="1152" customFormat="1" ht="140.1" customHeight="1" x14ac:dyDescent="0.2">
      <c r="A2" s="1151" t="s">
        <v>4</v>
      </c>
      <c r="B2" s="1151" t="s">
        <v>9</v>
      </c>
      <c r="C2" s="1151" t="s">
        <v>117</v>
      </c>
      <c r="D2" s="1151" t="s">
        <v>123</v>
      </c>
    </row>
    <row r="3" spans="1:4" s="1152" customFormat="1" ht="140.1" customHeight="1" x14ac:dyDescent="0.2">
      <c r="A3" s="1151" t="s">
        <v>5</v>
      </c>
      <c r="B3" s="1151" t="s">
        <v>10</v>
      </c>
      <c r="C3" s="1151" t="s">
        <v>118</v>
      </c>
      <c r="D3" s="1151" t="s">
        <v>124</v>
      </c>
    </row>
    <row r="4" spans="1:4" s="1152" customFormat="1" ht="140.1" customHeight="1" x14ac:dyDescent="0.2">
      <c r="A4" s="1151" t="s">
        <v>6</v>
      </c>
      <c r="B4" s="1151" t="s">
        <v>11</v>
      </c>
      <c r="C4" s="1151" t="s">
        <v>119</v>
      </c>
      <c r="D4" s="1151" t="s">
        <v>125</v>
      </c>
    </row>
    <row r="5" spans="1:4" s="1152" customFormat="1" ht="140.1" customHeight="1" x14ac:dyDescent="0.2">
      <c r="A5" s="1151" t="s">
        <v>73</v>
      </c>
      <c r="B5" s="1151" t="s">
        <v>75</v>
      </c>
      <c r="C5" s="1151" t="s">
        <v>120</v>
      </c>
      <c r="D5" s="1151" t="s">
        <v>126</v>
      </c>
    </row>
    <row r="6" spans="1:4" ht="140.1" customHeight="1" x14ac:dyDescent="1.55"/>
    <row r="7" spans="1:4" s="1152" customFormat="1" ht="140.1" customHeight="1" x14ac:dyDescent="0.2">
      <c r="A7" s="1151" t="s">
        <v>194</v>
      </c>
      <c r="B7" s="1151" t="s">
        <v>199</v>
      </c>
      <c r="C7" s="1151" t="s">
        <v>204</v>
      </c>
      <c r="D7" s="1151" t="s">
        <v>209</v>
      </c>
    </row>
    <row r="8" spans="1:4" s="1152" customFormat="1" ht="140.1" customHeight="1" x14ac:dyDescent="0.2">
      <c r="A8" s="1151" t="s">
        <v>195</v>
      </c>
      <c r="B8" s="1151" t="s">
        <v>200</v>
      </c>
      <c r="C8" s="1151" t="s">
        <v>205</v>
      </c>
      <c r="D8" s="1151" t="s">
        <v>210</v>
      </c>
    </row>
    <row r="9" spans="1:4" s="1152" customFormat="1" ht="140.1" customHeight="1" x14ac:dyDescent="0.2">
      <c r="A9" s="1151" t="s">
        <v>196</v>
      </c>
      <c r="B9" s="1151" t="s">
        <v>201</v>
      </c>
      <c r="C9" s="1151" t="s">
        <v>206</v>
      </c>
      <c r="D9" s="1151" t="s">
        <v>211</v>
      </c>
    </row>
    <row r="10" spans="1:4" s="1152" customFormat="1" ht="140.1" customHeight="1" x14ac:dyDescent="0.2">
      <c r="A10" s="1151" t="s">
        <v>197</v>
      </c>
      <c r="B10" s="1151" t="s">
        <v>202</v>
      </c>
      <c r="C10" s="1151" t="s">
        <v>207</v>
      </c>
      <c r="D10" s="1151" t="s">
        <v>212</v>
      </c>
    </row>
    <row r="11" spans="1:4" s="1152" customFormat="1" ht="140.1" customHeight="1" x14ac:dyDescent="0.2">
      <c r="A11" s="1151" t="s">
        <v>198</v>
      </c>
      <c r="B11" s="1151" t="s">
        <v>203</v>
      </c>
      <c r="C11" s="1151" t="s">
        <v>208</v>
      </c>
      <c r="D11" s="1151" t="s">
        <v>213</v>
      </c>
    </row>
    <row r="12" spans="1:4" ht="140.1" customHeight="1" x14ac:dyDescent="1.55"/>
  </sheetData>
  <pageMargins left="0" right="0" top="0" bottom="0" header="0" footer="0"/>
  <pageSetup paperSize="9" scale="83" orientation="portrait" verticalDpi="0" r:id="rId1"/>
  <rowBreaks count="1" manualBreakCount="1">
    <brk id="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0" zoomScaleNormal="80" workbookViewId="0">
      <selection activeCell="Q16" sqref="Q16"/>
    </sheetView>
  </sheetViews>
  <sheetFormatPr defaultColWidth="4.5703125" defaultRowHeight="25.5" x14ac:dyDescent="0.35"/>
  <cols>
    <col min="1" max="1" width="64.42578125" style="953" bestFit="1" customWidth="1"/>
    <col min="2" max="2" width="14.7109375" style="953" bestFit="1" customWidth="1"/>
    <col min="3" max="3" width="4.5703125" style="953"/>
    <col min="4" max="4" width="10.7109375" style="953" bestFit="1" customWidth="1"/>
    <col min="5" max="5" width="13.140625" style="953" bestFit="1" customWidth="1"/>
    <col min="6" max="8" width="4.5703125" style="1033"/>
    <col min="9" max="9" width="6" style="1033" customWidth="1"/>
    <col min="10" max="10" width="4.5703125" style="1033"/>
    <col min="11" max="16384" width="4.5703125" style="953"/>
  </cols>
  <sheetData>
    <row r="1" spans="1:10" ht="19.5" customHeight="1" thickBot="1" x14ac:dyDescent="0.4">
      <c r="B1" s="2499" t="s">
        <v>659</v>
      </c>
      <c r="C1" s="2499"/>
      <c r="D1" s="2499"/>
      <c r="E1" s="2499"/>
    </row>
    <row r="2" spans="1:10" ht="26.25" thickBot="1" x14ac:dyDescent="0.4">
      <c r="B2" s="1039" t="s">
        <v>664</v>
      </c>
      <c r="C2" s="1040"/>
      <c r="D2" s="1039" t="s">
        <v>665</v>
      </c>
      <c r="E2" s="1041" t="s">
        <v>666</v>
      </c>
    </row>
    <row r="3" spans="1:10" x14ac:dyDescent="0.35">
      <c r="A3" s="1036" t="s">
        <v>662</v>
      </c>
      <c r="B3" s="1037">
        <v>78</v>
      </c>
      <c r="C3" s="1038" t="s">
        <v>658</v>
      </c>
      <c r="D3" s="1037">
        <v>25</v>
      </c>
      <c r="E3" s="1059">
        <f>SUM(B3*D3)</f>
        <v>1950</v>
      </c>
    </row>
    <row r="4" spans="1:10" ht="26.25" thickBot="1" x14ac:dyDescent="0.4">
      <c r="A4" s="1035" t="s">
        <v>663</v>
      </c>
      <c r="B4" s="1055">
        <v>8</v>
      </c>
      <c r="C4" s="1056" t="s">
        <v>658</v>
      </c>
      <c r="D4" s="1055">
        <v>25</v>
      </c>
      <c r="E4" s="1060">
        <f>SUM(B4*D4)</f>
        <v>200</v>
      </c>
    </row>
    <row r="5" spans="1:10" ht="27" thickBot="1" x14ac:dyDescent="0.45">
      <c r="A5" s="1035" t="s">
        <v>671</v>
      </c>
      <c r="B5" s="1057">
        <v>86</v>
      </c>
      <c r="C5" s="1058" t="s">
        <v>658</v>
      </c>
      <c r="D5" s="1057">
        <v>25</v>
      </c>
      <c r="E5" s="1061">
        <f>SUM(E3:E4)</f>
        <v>2150</v>
      </c>
    </row>
    <row r="6" spans="1:10" ht="21.75" customHeight="1" thickBot="1" x14ac:dyDescent="0.4">
      <c r="B6" s="2499" t="s">
        <v>659</v>
      </c>
      <c r="C6" s="2499"/>
      <c r="D6" s="2499"/>
      <c r="E6" s="2499"/>
    </row>
    <row r="7" spans="1:10" ht="26.25" thickBot="1" x14ac:dyDescent="0.4">
      <c r="B7" s="1039" t="s">
        <v>664</v>
      </c>
      <c r="C7" s="1040"/>
      <c r="D7" s="1039" t="s">
        <v>665</v>
      </c>
      <c r="E7" s="1041" t="s">
        <v>666</v>
      </c>
    </row>
    <row r="8" spans="1:10" x14ac:dyDescent="0.35">
      <c r="A8" s="1035" t="s">
        <v>667</v>
      </c>
      <c r="B8" s="1045">
        <v>8</v>
      </c>
      <c r="C8" s="1048" t="s">
        <v>658</v>
      </c>
      <c r="D8" s="1045">
        <v>40</v>
      </c>
      <c r="E8" s="1042">
        <f>SUM(B8*D8)</f>
        <v>320</v>
      </c>
      <c r="F8" s="2497" t="s">
        <v>659</v>
      </c>
      <c r="G8" s="2498"/>
      <c r="H8" s="2498"/>
      <c r="I8" s="2498"/>
      <c r="J8" s="2498"/>
    </row>
    <row r="9" spans="1:10" ht="26.25" thickBot="1" x14ac:dyDescent="0.4">
      <c r="B9" s="1050">
        <v>8</v>
      </c>
      <c r="C9" s="1049" t="s">
        <v>658</v>
      </c>
      <c r="D9" s="1046">
        <v>60</v>
      </c>
      <c r="E9" s="1043">
        <f>SUM(B9*D9)</f>
        <v>480</v>
      </c>
      <c r="F9" s="2497" t="s">
        <v>660</v>
      </c>
      <c r="G9" s="2498"/>
      <c r="H9" s="2498"/>
      <c r="I9" s="2498"/>
      <c r="J9" s="2498"/>
    </row>
    <row r="10" spans="1:10" ht="26.25" thickBot="1" x14ac:dyDescent="0.4">
      <c r="B10" s="2500" t="s">
        <v>666</v>
      </c>
      <c r="C10" s="2501"/>
      <c r="D10" s="1047">
        <f>SUM(D8:D9)</f>
        <v>100</v>
      </c>
      <c r="E10" s="1044">
        <f>SUM(E8:E9)</f>
        <v>800</v>
      </c>
    </row>
    <row r="11" spans="1:10" ht="26.25" thickBot="1" x14ac:dyDescent="0.4">
      <c r="B11" s="2499" t="s">
        <v>659</v>
      </c>
      <c r="C11" s="2499"/>
      <c r="D11" s="2499"/>
      <c r="E11" s="2499"/>
    </row>
    <row r="12" spans="1:10" ht="26.25" thickBot="1" x14ac:dyDescent="0.4">
      <c r="B12" s="1051" t="s">
        <v>664</v>
      </c>
      <c r="C12" s="1051"/>
      <c r="D12" s="1039" t="s">
        <v>665</v>
      </c>
      <c r="E12" s="1041" t="s">
        <v>666</v>
      </c>
    </row>
    <row r="13" spans="1:10" x14ac:dyDescent="0.35">
      <c r="A13" s="1035" t="s">
        <v>668</v>
      </c>
      <c r="B13" s="1052">
        <v>8</v>
      </c>
      <c r="C13" s="1052" t="s">
        <v>658</v>
      </c>
      <c r="D13" s="1045">
        <v>25</v>
      </c>
      <c r="E13" s="1042">
        <f>SUM(B13*D13)</f>
        <v>200</v>
      </c>
      <c r="F13" s="2497" t="s">
        <v>659</v>
      </c>
      <c r="G13" s="2498"/>
      <c r="H13" s="2498"/>
      <c r="I13" s="2498"/>
      <c r="J13" s="2498"/>
    </row>
    <row r="14" spans="1:10" s="727" customFormat="1" ht="21" thickBot="1" x14ac:dyDescent="0.35">
      <c r="B14" s="1053">
        <v>8</v>
      </c>
      <c r="C14" s="1054" t="s">
        <v>658</v>
      </c>
      <c r="D14" s="1046">
        <v>50</v>
      </c>
      <c r="E14" s="1043">
        <f>SUM(B14*D14)</f>
        <v>400</v>
      </c>
      <c r="F14" s="2497" t="s">
        <v>660</v>
      </c>
      <c r="G14" s="2498"/>
      <c r="H14" s="2498"/>
      <c r="I14" s="2498"/>
      <c r="J14" s="2498"/>
    </row>
    <row r="15" spans="1:10" s="727" customFormat="1" ht="21" thickBot="1" x14ac:dyDescent="0.35">
      <c r="B15" s="2500" t="s">
        <v>666</v>
      </c>
      <c r="C15" s="2501"/>
      <c r="D15" s="1047">
        <f>SUM(D13:D14)</f>
        <v>75</v>
      </c>
      <c r="E15" s="1044">
        <f>SUM(E13:E14)</f>
        <v>600</v>
      </c>
      <c r="F15" s="1033"/>
      <c r="G15" s="1033"/>
      <c r="H15" s="1033"/>
      <c r="I15" s="1033"/>
      <c r="J15" s="1033"/>
    </row>
    <row r="16" spans="1:10" s="727" customFormat="1" ht="8.25" customHeight="1" thickBot="1" x14ac:dyDescent="0.35">
      <c r="F16" s="1033"/>
      <c r="G16" s="1033"/>
      <c r="H16" s="1033"/>
      <c r="I16" s="1033"/>
      <c r="J16" s="1033"/>
    </row>
    <row r="17" spans="1:10" s="727" customFormat="1" ht="21" thickBot="1" x14ac:dyDescent="0.35">
      <c r="B17" s="2494" t="s">
        <v>661</v>
      </c>
      <c r="C17" s="2495"/>
      <c r="D17" s="2496"/>
      <c r="E17" s="1034">
        <f>SUM(E10-E15)</f>
        <v>200</v>
      </c>
      <c r="F17" s="1033"/>
      <c r="G17" s="1033"/>
      <c r="H17" s="1033"/>
      <c r="I17" s="1033"/>
      <c r="J17" s="1033"/>
    </row>
    <row r="19" spans="1:10" s="1062" customFormat="1" ht="24" customHeight="1" x14ac:dyDescent="0.2">
      <c r="A19" s="1062" t="s">
        <v>669</v>
      </c>
    </row>
    <row r="20" spans="1:10" s="1062" customFormat="1" ht="24" customHeight="1" x14ac:dyDescent="0.2">
      <c r="A20" s="1062" t="s">
        <v>670</v>
      </c>
    </row>
  </sheetData>
  <mergeCells count="10">
    <mergeCell ref="B1:E1"/>
    <mergeCell ref="B6:E6"/>
    <mergeCell ref="B10:C10"/>
    <mergeCell ref="B11:E11"/>
    <mergeCell ref="B15:C15"/>
    <mergeCell ref="B17:D17"/>
    <mergeCell ref="F8:J8"/>
    <mergeCell ref="F9:J9"/>
    <mergeCell ref="F13:J13"/>
    <mergeCell ref="F14:J14"/>
  </mergeCell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1"/>
  <sheetViews>
    <sheetView workbookViewId="0">
      <selection sqref="A1:IV65536"/>
    </sheetView>
  </sheetViews>
  <sheetFormatPr defaultRowHeight="12.75" x14ac:dyDescent="0.2"/>
  <cols>
    <col min="2" max="2" width="24.7109375" customWidth="1"/>
    <col min="3" max="3" width="21.42578125" customWidth="1"/>
    <col min="4" max="4" width="13.28515625" customWidth="1"/>
    <col min="5" max="5" width="10.42578125" customWidth="1"/>
    <col min="6" max="6" width="11" customWidth="1"/>
    <col min="7" max="7" width="46.42578125" bestFit="1" customWidth="1"/>
    <col min="8" max="10" width="12.140625" customWidth="1"/>
    <col min="11" max="11" width="15" customWidth="1"/>
    <col min="12" max="12" width="11.5703125" customWidth="1"/>
    <col min="13" max="13" width="9.28515625" customWidth="1"/>
  </cols>
  <sheetData>
    <row r="1" spans="1:14" ht="45.75" customHeight="1" thickBot="1" x14ac:dyDescent="0.25">
      <c r="A1" s="2132" t="s">
        <v>189</v>
      </c>
      <c r="B1" s="2132"/>
      <c r="C1" s="2132"/>
      <c r="D1" s="2132"/>
      <c r="E1" s="2132"/>
      <c r="F1" s="2132"/>
      <c r="G1" s="2132"/>
      <c r="H1" s="2132"/>
      <c r="I1" s="2132"/>
      <c r="J1" s="2132"/>
      <c r="K1" s="2132"/>
      <c r="L1" s="2132"/>
      <c r="M1" s="2132"/>
    </row>
    <row r="2" spans="1:14" ht="38.1" customHeight="1" thickBot="1" x14ac:dyDescent="0.55000000000000004">
      <c r="A2" s="119" t="s">
        <v>1</v>
      </c>
      <c r="B2" s="2133" t="s">
        <v>2</v>
      </c>
      <c r="C2" s="2134"/>
      <c r="D2" s="2135"/>
      <c r="E2" s="1"/>
      <c r="F2" s="147" t="s">
        <v>1</v>
      </c>
      <c r="G2" s="2119" t="s">
        <v>114</v>
      </c>
      <c r="H2" s="2120"/>
      <c r="I2" s="143"/>
      <c r="J2" s="1501" t="s">
        <v>1</v>
      </c>
      <c r="K2" s="2502" t="s">
        <v>115</v>
      </c>
      <c r="L2" s="2502"/>
      <c r="M2" s="2502"/>
      <c r="N2" s="2"/>
    </row>
    <row r="3" spans="1:14" ht="38.1" customHeight="1" thickBot="1" x14ac:dyDescent="0.55000000000000004">
      <c r="A3" s="120" t="s">
        <v>3</v>
      </c>
      <c r="B3" s="2136" t="s">
        <v>3</v>
      </c>
      <c r="C3" s="2137"/>
      <c r="D3" s="2138"/>
      <c r="E3" s="3"/>
      <c r="F3" s="148" t="s">
        <v>116</v>
      </c>
      <c r="G3" s="2119"/>
      <c r="H3" s="2120"/>
      <c r="I3" s="143"/>
      <c r="J3" s="1501" t="s">
        <v>122</v>
      </c>
      <c r="K3" s="2502"/>
      <c r="L3" s="2502"/>
      <c r="M3" s="2502"/>
      <c r="N3" s="4"/>
    </row>
    <row r="4" spans="1:14" ht="38.1" customHeight="1" thickBot="1" x14ac:dyDescent="0.55000000000000004">
      <c r="A4" s="120" t="s">
        <v>4</v>
      </c>
      <c r="B4" s="2136" t="s">
        <v>4</v>
      </c>
      <c r="C4" s="2137"/>
      <c r="D4" s="2138"/>
      <c r="E4" s="5"/>
      <c r="F4" s="148" t="s">
        <v>117</v>
      </c>
      <c r="G4" s="2119"/>
      <c r="H4" s="2120"/>
      <c r="I4" s="143"/>
      <c r="J4" s="1501" t="s">
        <v>123</v>
      </c>
      <c r="K4" s="2502"/>
      <c r="L4" s="2502"/>
      <c r="M4" s="2502"/>
      <c r="N4" s="4"/>
    </row>
    <row r="5" spans="1:14" ht="38.1" customHeight="1" thickBot="1" x14ac:dyDescent="0.55000000000000004">
      <c r="A5" s="120" t="s">
        <v>5</v>
      </c>
      <c r="B5" s="2136" t="s">
        <v>5</v>
      </c>
      <c r="C5" s="2137"/>
      <c r="D5" s="2138"/>
      <c r="E5" s="5"/>
      <c r="F5" s="148" t="s">
        <v>118</v>
      </c>
      <c r="G5" s="2119"/>
      <c r="H5" s="2120"/>
      <c r="I5" s="143"/>
      <c r="J5" s="1501" t="s">
        <v>124</v>
      </c>
      <c r="K5" s="2502"/>
      <c r="L5" s="2502"/>
      <c r="M5" s="2502"/>
      <c r="N5" s="4"/>
    </row>
    <row r="6" spans="1:14" ht="38.1" customHeight="1" thickBot="1" x14ac:dyDescent="0.55000000000000004">
      <c r="A6" s="120" t="s">
        <v>6</v>
      </c>
      <c r="B6" s="2136" t="s">
        <v>6</v>
      </c>
      <c r="C6" s="2137"/>
      <c r="D6" s="2138"/>
      <c r="E6" s="5"/>
      <c r="F6" s="148" t="s">
        <v>119</v>
      </c>
      <c r="G6" s="2119"/>
      <c r="H6" s="2120"/>
      <c r="I6" s="143"/>
      <c r="J6" s="1501" t="s">
        <v>125</v>
      </c>
      <c r="K6" s="2502"/>
      <c r="L6" s="2502"/>
      <c r="M6" s="2502"/>
      <c r="N6" s="4"/>
    </row>
    <row r="7" spans="1:14" ht="38.1" customHeight="1" thickBot="1" x14ac:dyDescent="0.55000000000000004">
      <c r="A7" s="120" t="s">
        <v>73</v>
      </c>
      <c r="B7" s="2136" t="s">
        <v>73</v>
      </c>
      <c r="C7" s="2137"/>
      <c r="D7" s="2138"/>
      <c r="E7" s="5"/>
      <c r="F7" s="148" t="s">
        <v>120</v>
      </c>
      <c r="G7" s="2119"/>
      <c r="H7" s="2120"/>
      <c r="I7" s="143"/>
      <c r="J7" s="1501" t="s">
        <v>126</v>
      </c>
      <c r="K7" s="2502"/>
      <c r="L7" s="2502"/>
      <c r="M7" s="2502"/>
      <c r="N7" s="6"/>
    </row>
    <row r="8" spans="1:14" ht="38.1" customHeight="1" thickBot="1" x14ac:dyDescent="0.55000000000000004">
      <c r="A8" s="121" t="s">
        <v>74</v>
      </c>
      <c r="B8" s="2142" t="s">
        <v>74</v>
      </c>
      <c r="C8" s="2143"/>
      <c r="D8" s="2144"/>
      <c r="E8" s="5"/>
      <c r="F8" s="149" t="s">
        <v>121</v>
      </c>
      <c r="G8" s="2119"/>
      <c r="H8" s="2120"/>
      <c r="I8" s="143"/>
      <c r="J8" s="1501" t="s">
        <v>127</v>
      </c>
      <c r="K8" s="2502"/>
      <c r="L8" s="2502"/>
      <c r="M8" s="2502"/>
      <c r="N8" s="6"/>
    </row>
    <row r="9" spans="1:14" ht="38.1" customHeight="1" thickBot="1" x14ac:dyDescent="0.35">
      <c r="A9" s="7"/>
      <c r="B9" s="8"/>
      <c r="C9" s="8"/>
      <c r="D9" s="9"/>
      <c r="E9" s="5"/>
      <c r="F9" s="8"/>
      <c r="G9" s="8"/>
      <c r="H9" s="9"/>
      <c r="I9" s="9"/>
      <c r="J9" s="9"/>
      <c r="K9" s="9"/>
      <c r="L9" s="6"/>
      <c r="M9" s="6"/>
      <c r="N9" s="6"/>
    </row>
    <row r="10" spans="1:14" ht="38.1" customHeight="1" thickBot="1" x14ac:dyDescent="0.55000000000000004">
      <c r="A10" s="122" t="s">
        <v>1</v>
      </c>
      <c r="B10" s="2139" t="s">
        <v>7</v>
      </c>
      <c r="C10" s="2140"/>
      <c r="D10" s="2141"/>
      <c r="E10" s="5"/>
      <c r="F10" s="144" t="s">
        <v>1</v>
      </c>
      <c r="G10" s="2121" t="s">
        <v>115</v>
      </c>
      <c r="H10" s="2122"/>
      <c r="I10" s="143"/>
      <c r="J10" s="143"/>
      <c r="K10" s="143"/>
      <c r="L10" s="6"/>
      <c r="M10" s="6"/>
      <c r="N10" s="6"/>
    </row>
    <row r="11" spans="1:14" ht="38.1" customHeight="1" thickBot="1" x14ac:dyDescent="0.55000000000000004">
      <c r="A11" s="123" t="s">
        <v>8</v>
      </c>
      <c r="B11" s="2126"/>
      <c r="C11" s="2127"/>
      <c r="D11" s="2128"/>
      <c r="E11" s="5"/>
      <c r="F11" s="145" t="s">
        <v>122</v>
      </c>
      <c r="G11" s="2121"/>
      <c r="H11" s="2122"/>
      <c r="I11" s="143"/>
      <c r="J11" s="143"/>
      <c r="K11" s="143"/>
      <c r="L11" s="6"/>
      <c r="M11" s="6"/>
      <c r="N11" s="6"/>
    </row>
    <row r="12" spans="1:14" ht="38.1" customHeight="1" thickBot="1" x14ac:dyDescent="0.55000000000000004">
      <c r="A12" s="123" t="s">
        <v>9</v>
      </c>
      <c r="B12" s="2126"/>
      <c r="C12" s="2127"/>
      <c r="D12" s="2128"/>
      <c r="E12" s="5"/>
      <c r="F12" s="145" t="s">
        <v>123</v>
      </c>
      <c r="G12" s="2121"/>
      <c r="H12" s="2122"/>
      <c r="I12" s="143"/>
      <c r="J12" s="143"/>
      <c r="K12" s="143"/>
      <c r="L12" s="6"/>
      <c r="M12" s="6"/>
      <c r="N12" s="6"/>
    </row>
    <row r="13" spans="1:14" ht="38.1" customHeight="1" thickBot="1" x14ac:dyDescent="0.55000000000000004">
      <c r="A13" s="123" t="s">
        <v>10</v>
      </c>
      <c r="B13" s="2126"/>
      <c r="C13" s="2127"/>
      <c r="D13" s="2128"/>
      <c r="E13" s="5"/>
      <c r="F13" s="145" t="s">
        <v>124</v>
      </c>
      <c r="G13" s="2121"/>
      <c r="H13" s="2122"/>
      <c r="I13" s="143"/>
      <c r="J13" s="143"/>
      <c r="K13" s="143"/>
      <c r="L13" s="6"/>
      <c r="M13" s="6"/>
      <c r="N13" s="6"/>
    </row>
    <row r="14" spans="1:14" ht="38.1" customHeight="1" thickBot="1" x14ac:dyDescent="0.55000000000000004">
      <c r="A14" s="123" t="s">
        <v>11</v>
      </c>
      <c r="B14" s="2126"/>
      <c r="C14" s="2127"/>
      <c r="D14" s="2128"/>
      <c r="E14" s="5"/>
      <c r="F14" s="145" t="s">
        <v>125</v>
      </c>
      <c r="G14" s="2121"/>
      <c r="H14" s="2122"/>
      <c r="I14" s="143"/>
      <c r="J14" s="143"/>
      <c r="K14" s="143"/>
      <c r="L14" s="6"/>
      <c r="M14" s="6"/>
      <c r="N14" s="6"/>
    </row>
    <row r="15" spans="1:14" ht="38.1" customHeight="1" thickBot="1" x14ac:dyDescent="0.55000000000000004">
      <c r="A15" s="123" t="s">
        <v>75</v>
      </c>
      <c r="B15" s="2126"/>
      <c r="C15" s="2127"/>
      <c r="D15" s="2128"/>
      <c r="E15" s="5"/>
      <c r="F15" s="145" t="s">
        <v>126</v>
      </c>
      <c r="G15" s="2121"/>
      <c r="H15" s="2122"/>
      <c r="I15" s="143"/>
      <c r="J15" s="143"/>
      <c r="K15" s="143"/>
      <c r="L15" s="6"/>
      <c r="M15" s="6"/>
      <c r="N15" s="6"/>
    </row>
    <row r="16" spans="1:14" ht="38.1" customHeight="1" thickBot="1" x14ac:dyDescent="0.55000000000000004">
      <c r="A16" s="124" t="s">
        <v>76</v>
      </c>
      <c r="B16" s="2129"/>
      <c r="C16" s="2130"/>
      <c r="D16" s="2131"/>
      <c r="E16" s="5"/>
      <c r="F16" s="146" t="s">
        <v>127</v>
      </c>
      <c r="G16" s="2121"/>
      <c r="H16" s="2122"/>
      <c r="I16" s="143"/>
      <c r="J16" s="143"/>
      <c r="K16" s="143"/>
      <c r="L16" s="6"/>
      <c r="M16" s="6"/>
      <c r="N16" s="6"/>
    </row>
    <row r="17" spans="1:35" ht="24.95" customHeight="1" x14ac:dyDescent="0.3">
      <c r="A17" s="7"/>
      <c r="B17" s="8"/>
      <c r="C17" s="8"/>
      <c r="D17" s="9"/>
      <c r="E17" s="5"/>
      <c r="F17" s="6"/>
      <c r="G17" s="6"/>
      <c r="H17" s="6"/>
      <c r="I17" s="6"/>
      <c r="J17" s="6"/>
      <c r="K17" s="6"/>
      <c r="L17" s="6"/>
      <c r="M17" s="6"/>
      <c r="N17" s="6"/>
    </row>
    <row r="18" spans="1:35" ht="20.25" thickBot="1" x14ac:dyDescent="0.45">
      <c r="A18" s="12"/>
      <c r="B18" s="13"/>
      <c r="C18" s="11"/>
      <c r="D18" s="11"/>
      <c r="E18" s="11"/>
      <c r="F18" s="14"/>
      <c r="G18" s="1438"/>
      <c r="H18" s="1438"/>
      <c r="I18" s="1438"/>
      <c r="J18" s="1438"/>
      <c r="K18" s="1438"/>
      <c r="L18" s="13"/>
      <c r="M18" s="13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36" customHeight="1" thickBot="1" x14ac:dyDescent="0.3">
      <c r="A19" s="1907" t="s">
        <v>12</v>
      </c>
      <c r="B19" s="16" t="s">
        <v>13</v>
      </c>
      <c r="C19" s="17" t="s">
        <v>14</v>
      </c>
      <c r="D19" s="17" t="s">
        <v>15</v>
      </c>
      <c r="E19" s="18" t="s">
        <v>16</v>
      </c>
      <c r="F19" s="19" t="s">
        <v>17</v>
      </c>
      <c r="G19" s="1926" t="s">
        <v>18</v>
      </c>
      <c r="H19" s="2099"/>
      <c r="I19" s="2099"/>
      <c r="J19" s="2099"/>
      <c r="K19" s="1927"/>
      <c r="L19" s="1880" t="s">
        <v>19</v>
      </c>
      <c r="M19" s="1881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30" customHeight="1" thickBot="1" x14ac:dyDescent="0.3">
      <c r="A20" s="1908"/>
      <c r="B20" s="2017" t="s">
        <v>0</v>
      </c>
      <c r="C20" s="1959" t="s">
        <v>188</v>
      </c>
      <c r="D20" s="22" t="s">
        <v>36</v>
      </c>
      <c r="E20" s="23"/>
      <c r="F20" s="24" t="s">
        <v>20</v>
      </c>
      <c r="G20" s="51" t="str">
        <f>$B$3</f>
        <v>A1</v>
      </c>
      <c r="H20" s="2123" t="str">
        <f>$B$6</f>
        <v>A4</v>
      </c>
      <c r="I20" s="2124"/>
      <c r="J20" s="2124"/>
      <c r="K20" s="2125"/>
      <c r="L20" s="97"/>
      <c r="M20" s="98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30" customHeight="1" thickBot="1" x14ac:dyDescent="0.3">
      <c r="A21" s="1908"/>
      <c r="B21" s="2018"/>
      <c r="C21" s="1960"/>
      <c r="D21" s="22" t="s">
        <v>82</v>
      </c>
      <c r="E21" s="23"/>
      <c r="F21" s="25" t="s">
        <v>21</v>
      </c>
      <c r="G21" s="51" t="str">
        <f>$B$4</f>
        <v>A2</v>
      </c>
      <c r="H21" s="2123" t="str">
        <f>$B$5</f>
        <v>A3</v>
      </c>
      <c r="I21" s="2124"/>
      <c r="J21" s="2124"/>
      <c r="K21" s="2125"/>
      <c r="L21" s="97"/>
      <c r="M21" s="98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30" customHeight="1" thickBot="1" x14ac:dyDescent="0.3">
      <c r="A22" s="1908"/>
      <c r="B22" s="2018"/>
      <c r="C22" s="1960"/>
      <c r="D22" s="22" t="s">
        <v>104</v>
      </c>
      <c r="E22" s="23"/>
      <c r="F22" s="25" t="s">
        <v>77</v>
      </c>
      <c r="G22" s="65" t="str">
        <f>$B$7</f>
        <v>A5</v>
      </c>
      <c r="H22" s="2123" t="str">
        <f>$B$8</f>
        <v>A6</v>
      </c>
      <c r="I22" s="2124"/>
      <c r="J22" s="2124"/>
      <c r="K22" s="2125"/>
      <c r="L22" s="97"/>
      <c r="M22" s="98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30" customHeight="1" thickBot="1" x14ac:dyDescent="0.3">
      <c r="A23" s="1908"/>
      <c r="B23" s="2018"/>
      <c r="C23" s="1960"/>
      <c r="D23" s="22" t="s">
        <v>105</v>
      </c>
      <c r="E23" s="23"/>
      <c r="F23" s="25" t="s">
        <v>22</v>
      </c>
      <c r="G23" s="67">
        <f>$B$11</f>
        <v>0</v>
      </c>
      <c r="H23" s="2123">
        <f>$B$14</f>
        <v>0</v>
      </c>
      <c r="I23" s="2124"/>
      <c r="J23" s="2124"/>
      <c r="K23" s="2125"/>
      <c r="L23" s="97"/>
      <c r="M23" s="98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30" customHeight="1" thickBot="1" x14ac:dyDescent="0.3">
      <c r="A24" s="1908"/>
      <c r="B24" s="2018"/>
      <c r="C24" s="1960"/>
      <c r="D24" s="26" t="s">
        <v>106</v>
      </c>
      <c r="E24" s="23"/>
      <c r="F24" s="24" t="s">
        <v>23</v>
      </c>
      <c r="G24" s="51">
        <f>$B$12</f>
        <v>0</v>
      </c>
      <c r="H24" s="2123">
        <f>$B$13</f>
        <v>0</v>
      </c>
      <c r="I24" s="2124"/>
      <c r="J24" s="2124"/>
      <c r="K24" s="2125"/>
      <c r="L24" s="117"/>
      <c r="M24" s="118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30" customHeight="1" thickBot="1" x14ac:dyDescent="0.3">
      <c r="A25" s="1908"/>
      <c r="B25" s="2019"/>
      <c r="C25" s="1961"/>
      <c r="D25" s="76" t="s">
        <v>107</v>
      </c>
      <c r="E25" s="130"/>
      <c r="F25" s="24" t="s">
        <v>83</v>
      </c>
      <c r="G25" s="65">
        <f>$B$15</f>
        <v>0</v>
      </c>
      <c r="H25" s="2123">
        <f>$B$16</f>
        <v>0</v>
      </c>
      <c r="I25" s="2124"/>
      <c r="J25" s="2124"/>
      <c r="K25" s="2125"/>
      <c r="L25" s="97"/>
      <c r="M25" s="98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30" customHeight="1" thickBot="1" x14ac:dyDescent="0.3">
      <c r="A26" s="1908"/>
      <c r="B26" s="1902" t="s">
        <v>0</v>
      </c>
      <c r="C26" s="1986" t="s">
        <v>188</v>
      </c>
      <c r="D26" s="150" t="s">
        <v>108</v>
      </c>
      <c r="E26" s="57"/>
      <c r="F26" s="58" t="s">
        <v>128</v>
      </c>
      <c r="G26" s="59">
        <f>$G$3</f>
        <v>0</v>
      </c>
      <c r="H26" s="1948">
        <f>$G$6</f>
        <v>0</v>
      </c>
      <c r="I26" s="2100"/>
      <c r="J26" s="2100"/>
      <c r="K26" s="1949"/>
      <c r="L26" s="109"/>
      <c r="M26" s="11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30" customHeight="1" thickBot="1" x14ac:dyDescent="0.3">
      <c r="A27" s="1908"/>
      <c r="B27" s="1903"/>
      <c r="C27" s="1987"/>
      <c r="D27" s="150" t="s">
        <v>109</v>
      </c>
      <c r="E27" s="57"/>
      <c r="F27" s="61" t="s">
        <v>129</v>
      </c>
      <c r="G27" s="59">
        <f>$G$4</f>
        <v>0</v>
      </c>
      <c r="H27" s="1948">
        <f>$G$5</f>
        <v>0</v>
      </c>
      <c r="I27" s="2100"/>
      <c r="J27" s="2100"/>
      <c r="K27" s="1949"/>
      <c r="L27" s="109"/>
      <c r="M27" s="11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30" customHeight="1" thickBot="1" x14ac:dyDescent="0.3">
      <c r="A28" s="1908"/>
      <c r="B28" s="1903"/>
      <c r="C28" s="1987"/>
      <c r="D28" s="150" t="s">
        <v>110</v>
      </c>
      <c r="E28" s="57"/>
      <c r="F28" s="61" t="s">
        <v>130</v>
      </c>
      <c r="G28" s="62">
        <f>$G$7</f>
        <v>0</v>
      </c>
      <c r="H28" s="1948">
        <f>$G$8</f>
        <v>0</v>
      </c>
      <c r="I28" s="2100"/>
      <c r="J28" s="2100"/>
      <c r="K28" s="1949"/>
      <c r="L28" s="109"/>
      <c r="M28" s="11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30" customHeight="1" thickBot="1" x14ac:dyDescent="0.3">
      <c r="A29" s="1908"/>
      <c r="B29" s="1903"/>
      <c r="C29" s="1987"/>
      <c r="D29" s="150" t="s">
        <v>35</v>
      </c>
      <c r="E29" s="57"/>
      <c r="F29" s="61" t="s">
        <v>131</v>
      </c>
      <c r="G29" s="63">
        <f>$G$11</f>
        <v>0</v>
      </c>
      <c r="H29" s="1948">
        <f>$G$14</f>
        <v>0</v>
      </c>
      <c r="I29" s="2100"/>
      <c r="J29" s="2100"/>
      <c r="K29" s="1949"/>
      <c r="L29" s="109"/>
      <c r="M29" s="11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30" customHeight="1" thickBot="1" x14ac:dyDescent="0.3">
      <c r="A30" s="1908"/>
      <c r="B30" s="1903"/>
      <c r="C30" s="1987"/>
      <c r="D30" s="151" t="s">
        <v>30</v>
      </c>
      <c r="E30" s="57"/>
      <c r="F30" s="58" t="s">
        <v>132</v>
      </c>
      <c r="G30" s="59">
        <f>$G$12</f>
        <v>0</v>
      </c>
      <c r="H30" s="1948">
        <f>$G$13</f>
        <v>0</v>
      </c>
      <c r="I30" s="2100"/>
      <c r="J30" s="2100"/>
      <c r="K30" s="1949"/>
      <c r="L30" s="152"/>
      <c r="M30" s="153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30" customHeight="1" thickBot="1" x14ac:dyDescent="0.3">
      <c r="A31" s="1909"/>
      <c r="B31" s="1904"/>
      <c r="C31" s="1988"/>
      <c r="D31" s="133" t="s">
        <v>31</v>
      </c>
      <c r="E31" s="132"/>
      <c r="F31" s="58" t="s">
        <v>133</v>
      </c>
      <c r="G31" s="62">
        <f>$G$15</f>
        <v>0</v>
      </c>
      <c r="H31" s="1948">
        <f>$G$16</f>
        <v>0</v>
      </c>
      <c r="I31" s="2100"/>
      <c r="J31" s="2100"/>
      <c r="K31" s="1949"/>
      <c r="L31" s="109"/>
      <c r="M31" s="11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36" customHeight="1" thickBot="1" x14ac:dyDescent="0.3">
      <c r="A32" s="1907" t="s">
        <v>24</v>
      </c>
      <c r="B32" s="16" t="s">
        <v>13</v>
      </c>
      <c r="C32" s="17" t="s">
        <v>14</v>
      </c>
      <c r="D32" s="17" t="s">
        <v>15</v>
      </c>
      <c r="E32" s="18" t="s">
        <v>16</v>
      </c>
      <c r="F32" s="19" t="s">
        <v>17</v>
      </c>
      <c r="G32" s="1926" t="s">
        <v>18</v>
      </c>
      <c r="H32" s="2099"/>
      <c r="I32" s="2099"/>
      <c r="J32" s="2099"/>
      <c r="K32" s="1927"/>
      <c r="L32" s="1880" t="s">
        <v>19</v>
      </c>
      <c r="M32" s="1881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30" customHeight="1" thickBot="1" x14ac:dyDescent="0.3">
      <c r="A33" s="1908"/>
      <c r="B33" s="1999"/>
      <c r="C33" s="2145" t="s">
        <v>188</v>
      </c>
      <c r="D33" s="35" t="s">
        <v>45</v>
      </c>
      <c r="E33" s="36"/>
      <c r="F33" s="37" t="s">
        <v>40</v>
      </c>
      <c r="G33" s="38" t="str">
        <f>$B$7</f>
        <v>A5</v>
      </c>
      <c r="H33" s="1915" t="str">
        <f>$B$5</f>
        <v>A3</v>
      </c>
      <c r="I33" s="2110"/>
      <c r="J33" s="2110"/>
      <c r="K33" s="1916"/>
      <c r="L33" s="104"/>
      <c r="M33" s="105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30" customHeight="1" thickBot="1" x14ac:dyDescent="0.3">
      <c r="A34" s="1908"/>
      <c r="B34" s="2000"/>
      <c r="C34" s="2146"/>
      <c r="D34" s="35" t="s">
        <v>46</v>
      </c>
      <c r="E34" s="36"/>
      <c r="F34" s="40" t="s">
        <v>34</v>
      </c>
      <c r="G34" s="38" t="str">
        <f>$B$3</f>
        <v>A1</v>
      </c>
      <c r="H34" s="1915" t="str">
        <f>$B$4</f>
        <v>A2</v>
      </c>
      <c r="I34" s="2110"/>
      <c r="J34" s="2110"/>
      <c r="K34" s="1916"/>
      <c r="L34" s="104"/>
      <c r="M34" s="10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30" customHeight="1" thickBot="1" x14ac:dyDescent="0.3">
      <c r="A35" s="1908"/>
      <c r="B35" s="2000"/>
      <c r="C35" s="2146"/>
      <c r="D35" s="35" t="s">
        <v>47</v>
      </c>
      <c r="E35" s="36"/>
      <c r="F35" s="40" t="s">
        <v>78</v>
      </c>
      <c r="G35" s="38" t="str">
        <f>$B$6</f>
        <v>A4</v>
      </c>
      <c r="H35" s="1915" t="str">
        <f>$B$8</f>
        <v>A6</v>
      </c>
      <c r="I35" s="2110"/>
      <c r="J35" s="2110"/>
      <c r="K35" s="1916"/>
      <c r="L35" s="104"/>
      <c r="M35" s="10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30" customHeight="1" thickBot="1" x14ac:dyDescent="0.3">
      <c r="A36" s="1908"/>
      <c r="B36" s="2000"/>
      <c r="C36" s="2146"/>
      <c r="D36" s="35" t="s">
        <v>48</v>
      </c>
      <c r="E36" s="36"/>
      <c r="F36" s="40" t="s">
        <v>84</v>
      </c>
      <c r="G36" s="41">
        <f>$B$15</f>
        <v>0</v>
      </c>
      <c r="H36" s="1915">
        <f>$B$13</f>
        <v>0</v>
      </c>
      <c r="I36" s="2110"/>
      <c r="J36" s="2110"/>
      <c r="K36" s="1916"/>
      <c r="L36" s="104"/>
      <c r="M36" s="10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30" customHeight="1" thickBot="1" x14ac:dyDescent="0.3">
      <c r="A37" s="1908"/>
      <c r="B37" s="2000"/>
      <c r="C37" s="2146"/>
      <c r="D37" s="35" t="s">
        <v>49</v>
      </c>
      <c r="E37" s="36"/>
      <c r="F37" s="40" t="s">
        <v>44</v>
      </c>
      <c r="G37" s="42">
        <f>$B$11</f>
        <v>0</v>
      </c>
      <c r="H37" s="1915">
        <f>$B$12</f>
        <v>0</v>
      </c>
      <c r="I37" s="2110"/>
      <c r="J37" s="2110"/>
      <c r="K37" s="1916"/>
      <c r="L37" s="104"/>
      <c r="M37" s="105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30" customHeight="1" thickBot="1" x14ac:dyDescent="0.3">
      <c r="A38" s="1908"/>
      <c r="B38" s="2001"/>
      <c r="C38" s="2147"/>
      <c r="D38" s="35" t="s">
        <v>50</v>
      </c>
      <c r="E38" s="36"/>
      <c r="F38" s="37" t="s">
        <v>85</v>
      </c>
      <c r="G38" s="39">
        <f>$B$14</f>
        <v>0</v>
      </c>
      <c r="H38" s="1915">
        <f>$B$16</f>
        <v>0</v>
      </c>
      <c r="I38" s="2110"/>
      <c r="J38" s="2110"/>
      <c r="K38" s="1916"/>
      <c r="L38" s="131"/>
      <c r="M38" s="104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30" customHeight="1" thickBot="1" x14ac:dyDescent="0.3">
      <c r="A39" s="1908"/>
      <c r="B39" s="2101"/>
      <c r="C39" s="2104" t="s">
        <v>188</v>
      </c>
      <c r="D39" s="154" t="s">
        <v>51</v>
      </c>
      <c r="E39" s="155"/>
      <c r="F39" s="156" t="s">
        <v>134</v>
      </c>
      <c r="G39" s="157">
        <f>$G$7</f>
        <v>0</v>
      </c>
      <c r="H39" s="2107">
        <f>$G$5</f>
        <v>0</v>
      </c>
      <c r="I39" s="2108"/>
      <c r="J39" s="2108"/>
      <c r="K39" s="2109"/>
      <c r="L39" s="159"/>
      <c r="M39" s="16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30" customHeight="1" thickBot="1" x14ac:dyDescent="0.3">
      <c r="A40" s="1908"/>
      <c r="B40" s="2102"/>
      <c r="C40" s="2105"/>
      <c r="D40" s="154" t="s">
        <v>52</v>
      </c>
      <c r="E40" s="155"/>
      <c r="F40" s="161" t="s">
        <v>135</v>
      </c>
      <c r="G40" s="157">
        <f>$G$3</f>
        <v>0</v>
      </c>
      <c r="H40" s="2107">
        <f>$G$4</f>
        <v>0</v>
      </c>
      <c r="I40" s="2108"/>
      <c r="J40" s="2108"/>
      <c r="K40" s="2109"/>
      <c r="L40" s="159"/>
      <c r="M40" s="16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30" customHeight="1" thickBot="1" x14ac:dyDescent="0.3">
      <c r="A41" s="1908"/>
      <c r="B41" s="2102"/>
      <c r="C41" s="2105"/>
      <c r="D41" s="154" t="s">
        <v>53</v>
      </c>
      <c r="E41" s="155"/>
      <c r="F41" s="161" t="s">
        <v>136</v>
      </c>
      <c r="G41" s="157">
        <f>$G$6</f>
        <v>0</v>
      </c>
      <c r="H41" s="2107">
        <f>$G$8</f>
        <v>0</v>
      </c>
      <c r="I41" s="2108"/>
      <c r="J41" s="2108"/>
      <c r="K41" s="2109"/>
      <c r="L41" s="159"/>
      <c r="M41" s="16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ht="30" customHeight="1" thickBot="1" x14ac:dyDescent="0.3">
      <c r="A42" s="1908"/>
      <c r="B42" s="2102"/>
      <c r="C42" s="2105"/>
      <c r="D42" s="154" t="s">
        <v>54</v>
      </c>
      <c r="E42" s="155"/>
      <c r="F42" s="161" t="s">
        <v>137</v>
      </c>
      <c r="G42" s="162">
        <f>$G$15</f>
        <v>0</v>
      </c>
      <c r="H42" s="2107">
        <f>$G$13</f>
        <v>0</v>
      </c>
      <c r="I42" s="2108"/>
      <c r="J42" s="2108"/>
      <c r="K42" s="2109"/>
      <c r="L42" s="159"/>
      <c r="M42" s="16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30" customHeight="1" thickBot="1" x14ac:dyDescent="0.3">
      <c r="A43" s="1908"/>
      <c r="B43" s="2102"/>
      <c r="C43" s="2105"/>
      <c r="D43" s="154" t="s">
        <v>55</v>
      </c>
      <c r="E43" s="155"/>
      <c r="F43" s="161" t="s">
        <v>138</v>
      </c>
      <c r="G43" s="163">
        <f>$G$11</f>
        <v>0</v>
      </c>
      <c r="H43" s="2107">
        <f>$G$12</f>
        <v>0</v>
      </c>
      <c r="I43" s="2108"/>
      <c r="J43" s="2108"/>
      <c r="K43" s="2109"/>
      <c r="L43" s="159"/>
      <c r="M43" s="16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30" customHeight="1" thickBot="1" x14ac:dyDescent="0.3">
      <c r="A44" s="1909"/>
      <c r="B44" s="2103"/>
      <c r="C44" s="2106"/>
      <c r="D44" s="154" t="s">
        <v>56</v>
      </c>
      <c r="E44" s="155"/>
      <c r="F44" s="156" t="s">
        <v>139</v>
      </c>
      <c r="G44" s="158">
        <f>$G$14</f>
        <v>0</v>
      </c>
      <c r="H44" s="2107">
        <f>$G$16</f>
        <v>0</v>
      </c>
      <c r="I44" s="2108"/>
      <c r="J44" s="2108"/>
      <c r="K44" s="2109"/>
      <c r="L44" s="164"/>
      <c r="M44" s="15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36" customHeight="1" thickBot="1" x14ac:dyDescent="0.3">
      <c r="A45" s="1907" t="s">
        <v>25</v>
      </c>
      <c r="B45" s="16" t="s">
        <v>13</v>
      </c>
      <c r="C45" s="17" t="s">
        <v>14</v>
      </c>
      <c r="D45" s="17" t="s">
        <v>15</v>
      </c>
      <c r="E45" s="18" t="s">
        <v>16</v>
      </c>
      <c r="F45" s="19" t="s">
        <v>17</v>
      </c>
      <c r="G45" s="1926" t="s">
        <v>18</v>
      </c>
      <c r="H45" s="2099"/>
      <c r="I45" s="2099"/>
      <c r="J45" s="2099"/>
      <c r="K45" s="1927"/>
      <c r="L45" s="1880" t="s">
        <v>19</v>
      </c>
      <c r="M45" s="1881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30" customHeight="1" thickBot="1" x14ac:dyDescent="0.3">
      <c r="A46" s="1908"/>
      <c r="B46" s="1874"/>
      <c r="C46" s="1942" t="s">
        <v>188</v>
      </c>
      <c r="D46" s="165" t="s">
        <v>57</v>
      </c>
      <c r="E46" s="166"/>
      <c r="F46" s="167" t="s">
        <v>33</v>
      </c>
      <c r="G46" s="168" t="str">
        <f>$B$6</f>
        <v>A4</v>
      </c>
      <c r="H46" s="1910" t="str">
        <f>$B$4</f>
        <v>A2</v>
      </c>
      <c r="I46" s="2118"/>
      <c r="J46" s="2118"/>
      <c r="K46" s="1911"/>
      <c r="L46" s="170"/>
      <c r="M46" s="171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30" customHeight="1" thickBot="1" x14ac:dyDescent="0.3">
      <c r="A47" s="1908"/>
      <c r="B47" s="1998"/>
      <c r="C47" s="1943"/>
      <c r="D47" s="165" t="s">
        <v>58</v>
      </c>
      <c r="E47" s="166"/>
      <c r="F47" s="172" t="s">
        <v>42</v>
      </c>
      <c r="G47" s="168" t="str">
        <f>$B$7</f>
        <v>A5</v>
      </c>
      <c r="H47" s="1910" t="str">
        <f>$B$3</f>
        <v>A1</v>
      </c>
      <c r="I47" s="2118"/>
      <c r="J47" s="2118"/>
      <c r="K47" s="1911"/>
      <c r="L47" s="170"/>
      <c r="M47" s="171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30" customHeight="1" thickBot="1" x14ac:dyDescent="0.3">
      <c r="A48" s="1908"/>
      <c r="B48" s="1998"/>
      <c r="C48" s="1943"/>
      <c r="D48" s="165" t="s">
        <v>59</v>
      </c>
      <c r="E48" s="166"/>
      <c r="F48" s="172" t="s">
        <v>79</v>
      </c>
      <c r="G48" s="168" t="str">
        <f>$B$5</f>
        <v>A3</v>
      </c>
      <c r="H48" s="1910" t="str">
        <f>$B$8</f>
        <v>A6</v>
      </c>
      <c r="I48" s="2118"/>
      <c r="J48" s="2118"/>
      <c r="K48" s="1911"/>
      <c r="L48" s="170"/>
      <c r="M48" s="171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30" customHeight="1" thickBot="1" x14ac:dyDescent="0.3">
      <c r="A49" s="1908"/>
      <c r="B49" s="1998"/>
      <c r="C49" s="1943"/>
      <c r="D49" s="165" t="s">
        <v>60</v>
      </c>
      <c r="E49" s="166"/>
      <c r="F49" s="172" t="s">
        <v>86</v>
      </c>
      <c r="G49" s="173">
        <f>$B$14</f>
        <v>0</v>
      </c>
      <c r="H49" s="1910">
        <f>$B$12</f>
        <v>0</v>
      </c>
      <c r="I49" s="2118"/>
      <c r="J49" s="2118"/>
      <c r="K49" s="1911"/>
      <c r="L49" s="170"/>
      <c r="M49" s="171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ht="30" customHeight="1" thickBot="1" x14ac:dyDescent="0.3">
      <c r="A50" s="1908"/>
      <c r="B50" s="1998"/>
      <c r="C50" s="1943"/>
      <c r="D50" s="165" t="s">
        <v>61</v>
      </c>
      <c r="E50" s="166"/>
      <c r="F50" s="172" t="s">
        <v>87</v>
      </c>
      <c r="G50" s="174">
        <f>$B$15</f>
        <v>0</v>
      </c>
      <c r="H50" s="1910">
        <f>$B$11</f>
        <v>0</v>
      </c>
      <c r="I50" s="2118"/>
      <c r="J50" s="2118"/>
      <c r="K50" s="1911"/>
      <c r="L50" s="170"/>
      <c r="M50" s="171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ht="30" customHeight="1" thickBot="1" x14ac:dyDescent="0.3">
      <c r="A51" s="1908"/>
      <c r="B51" s="1875"/>
      <c r="C51" s="1944"/>
      <c r="D51" s="165" t="s">
        <v>62</v>
      </c>
      <c r="E51" s="166"/>
      <c r="F51" s="167" t="s">
        <v>88</v>
      </c>
      <c r="G51" s="169">
        <f>$B$13</f>
        <v>0</v>
      </c>
      <c r="H51" s="1910">
        <f>$B$12</f>
        <v>0</v>
      </c>
      <c r="I51" s="2118"/>
      <c r="J51" s="2118"/>
      <c r="K51" s="1911"/>
      <c r="L51" s="170"/>
      <c r="M51" s="171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ht="30" customHeight="1" thickBot="1" x14ac:dyDescent="0.3">
      <c r="A52" s="1908"/>
      <c r="B52" s="1858"/>
      <c r="C52" s="2112" t="s">
        <v>188</v>
      </c>
      <c r="D52" s="27" t="s">
        <v>63</v>
      </c>
      <c r="E52" s="28"/>
      <c r="F52" s="29" t="s">
        <v>140</v>
      </c>
      <c r="G52" s="69">
        <f>$G$6</f>
        <v>0</v>
      </c>
      <c r="H52" s="2115">
        <f>$G$4</f>
        <v>0</v>
      </c>
      <c r="I52" s="2116"/>
      <c r="J52" s="2116"/>
      <c r="K52" s="2117"/>
      <c r="L52" s="100"/>
      <c r="M52" s="101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ht="30" customHeight="1" thickBot="1" x14ac:dyDescent="0.3">
      <c r="A53" s="1908"/>
      <c r="B53" s="2111"/>
      <c r="C53" s="2113"/>
      <c r="D53" s="27" t="s">
        <v>64</v>
      </c>
      <c r="E53" s="28"/>
      <c r="F53" s="99" t="s">
        <v>141</v>
      </c>
      <c r="G53" s="69">
        <f>$G$7</f>
        <v>0</v>
      </c>
      <c r="H53" s="2115">
        <f>$G$3</f>
        <v>0</v>
      </c>
      <c r="I53" s="2116"/>
      <c r="J53" s="2116"/>
      <c r="K53" s="2117"/>
      <c r="L53" s="100"/>
      <c r="M53" s="101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ht="30" customHeight="1" thickBot="1" x14ac:dyDescent="0.3">
      <c r="A54" s="1908"/>
      <c r="B54" s="2111"/>
      <c r="C54" s="2113"/>
      <c r="D54" s="27" t="s">
        <v>65</v>
      </c>
      <c r="E54" s="28"/>
      <c r="F54" s="99" t="s">
        <v>142</v>
      </c>
      <c r="G54" s="69">
        <f>$G$5</f>
        <v>0</v>
      </c>
      <c r="H54" s="2115">
        <f>$G$8</f>
        <v>0</v>
      </c>
      <c r="I54" s="2116"/>
      <c r="J54" s="2116"/>
      <c r="K54" s="2117"/>
      <c r="L54" s="100"/>
      <c r="M54" s="101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 ht="30" customHeight="1" thickBot="1" x14ac:dyDescent="0.3">
      <c r="A55" s="1908"/>
      <c r="B55" s="2111"/>
      <c r="C55" s="2113"/>
      <c r="D55" s="27" t="s">
        <v>66</v>
      </c>
      <c r="E55" s="28"/>
      <c r="F55" s="99" t="s">
        <v>143</v>
      </c>
      <c r="G55" s="112">
        <f>$G$14</f>
        <v>0</v>
      </c>
      <c r="H55" s="2115">
        <f>$G$12</f>
        <v>0</v>
      </c>
      <c r="I55" s="2116"/>
      <c r="J55" s="2116"/>
      <c r="K55" s="2117"/>
      <c r="L55" s="100"/>
      <c r="M55" s="101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ht="30" customHeight="1" thickBot="1" x14ac:dyDescent="0.3">
      <c r="A56" s="1908"/>
      <c r="B56" s="2111"/>
      <c r="C56" s="2113"/>
      <c r="D56" s="27" t="s">
        <v>67</v>
      </c>
      <c r="E56" s="28"/>
      <c r="F56" s="99" t="s">
        <v>144</v>
      </c>
      <c r="G56" s="111">
        <f>$G$15</f>
        <v>0</v>
      </c>
      <c r="H56" s="2115">
        <f>$G$11</f>
        <v>0</v>
      </c>
      <c r="I56" s="2116"/>
      <c r="J56" s="2116"/>
      <c r="K56" s="2117"/>
      <c r="L56" s="100"/>
      <c r="M56" s="101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ht="30" customHeight="1" thickBot="1" x14ac:dyDescent="0.3">
      <c r="A57" s="1909"/>
      <c r="B57" s="1859"/>
      <c r="C57" s="2114"/>
      <c r="D57" s="27" t="s">
        <v>68</v>
      </c>
      <c r="E57" s="28"/>
      <c r="F57" s="29" t="s">
        <v>145</v>
      </c>
      <c r="G57" s="70">
        <f>$G$13</f>
        <v>0</v>
      </c>
      <c r="H57" s="2115">
        <f>$G$12</f>
        <v>0</v>
      </c>
      <c r="I57" s="2116"/>
      <c r="J57" s="2116"/>
      <c r="K57" s="2117"/>
      <c r="L57" s="100"/>
      <c r="M57" s="101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ht="36" customHeight="1" thickBot="1" x14ac:dyDescent="0.3">
      <c r="A58" s="1907" t="s">
        <v>26</v>
      </c>
      <c r="B58" s="16" t="s">
        <v>13</v>
      </c>
      <c r="C58" s="17" t="s">
        <v>14</v>
      </c>
      <c r="D58" s="17" t="s">
        <v>15</v>
      </c>
      <c r="E58" s="18" t="s">
        <v>16</v>
      </c>
      <c r="F58" s="19" t="s">
        <v>17</v>
      </c>
      <c r="G58" s="1926" t="s">
        <v>18</v>
      </c>
      <c r="H58" s="2099"/>
      <c r="I58" s="2099"/>
      <c r="J58" s="2099"/>
      <c r="K58" s="1927"/>
      <c r="L58" s="1880" t="s">
        <v>19</v>
      </c>
      <c r="M58" s="1881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ht="30" customHeight="1" thickBot="1" x14ac:dyDescent="0.3">
      <c r="A59" s="1908"/>
      <c r="B59" s="1902"/>
      <c r="C59" s="1986" t="s">
        <v>188</v>
      </c>
      <c r="D59" s="56" t="s">
        <v>69</v>
      </c>
      <c r="E59" s="57"/>
      <c r="F59" s="58" t="s">
        <v>32</v>
      </c>
      <c r="G59" s="59" t="str">
        <f>$B$3</f>
        <v>A1</v>
      </c>
      <c r="H59" s="1948" t="str">
        <f>$B$5</f>
        <v>A3</v>
      </c>
      <c r="I59" s="2100"/>
      <c r="J59" s="2100"/>
      <c r="K59" s="1949"/>
      <c r="L59" s="109"/>
      <c r="M59" s="11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35" ht="30" customHeight="1" thickBot="1" x14ac:dyDescent="0.3">
      <c r="A60" s="1908"/>
      <c r="B60" s="1903"/>
      <c r="C60" s="1987"/>
      <c r="D60" s="56" t="s">
        <v>70</v>
      </c>
      <c r="E60" s="57"/>
      <c r="F60" s="61" t="s">
        <v>41</v>
      </c>
      <c r="G60" s="59" t="str">
        <f>$B$6</f>
        <v>A4</v>
      </c>
      <c r="H60" s="1948" t="str">
        <f>$B$7</f>
        <v>A5</v>
      </c>
      <c r="I60" s="2100"/>
      <c r="J60" s="2100"/>
      <c r="K60" s="1949"/>
      <c r="L60" s="109"/>
      <c r="M60" s="11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 ht="30" customHeight="1" thickBot="1" x14ac:dyDescent="0.3">
      <c r="A61" s="1908"/>
      <c r="B61" s="1903"/>
      <c r="C61" s="1987"/>
      <c r="D61" s="56" t="s">
        <v>158</v>
      </c>
      <c r="E61" s="57"/>
      <c r="F61" s="61" t="s">
        <v>80</v>
      </c>
      <c r="G61" s="59" t="str">
        <f>$B$4</f>
        <v>A2</v>
      </c>
      <c r="H61" s="1948" t="str">
        <f>$B$8</f>
        <v>A6</v>
      </c>
      <c r="I61" s="2100"/>
      <c r="J61" s="2100"/>
      <c r="K61" s="1949"/>
      <c r="L61" s="109"/>
      <c r="M61" s="11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35" ht="30" customHeight="1" thickBot="1" x14ac:dyDescent="0.3">
      <c r="A62" s="1908"/>
      <c r="B62" s="1903"/>
      <c r="C62" s="1987"/>
      <c r="D62" s="56" t="s">
        <v>159</v>
      </c>
      <c r="E62" s="57"/>
      <c r="F62" s="61" t="s">
        <v>43</v>
      </c>
      <c r="G62" s="63">
        <f>$B$11</f>
        <v>0</v>
      </c>
      <c r="H62" s="1948">
        <f>$B$13</f>
        <v>0</v>
      </c>
      <c r="I62" s="2100"/>
      <c r="J62" s="2100"/>
      <c r="K62" s="1949"/>
      <c r="L62" s="109"/>
      <c r="M62" s="11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:35" ht="30" customHeight="1" thickBot="1" x14ac:dyDescent="0.3">
      <c r="A63" s="1908"/>
      <c r="B63" s="1903"/>
      <c r="C63" s="1987"/>
      <c r="D63" s="56" t="s">
        <v>160</v>
      </c>
      <c r="E63" s="57"/>
      <c r="F63" s="61" t="s">
        <v>89</v>
      </c>
      <c r="G63" s="64">
        <f>$B$14</f>
        <v>0</v>
      </c>
      <c r="H63" s="1948">
        <f>$B$15</f>
        <v>0</v>
      </c>
      <c r="I63" s="2100"/>
      <c r="J63" s="2100"/>
      <c r="K63" s="1949"/>
      <c r="L63" s="109"/>
      <c r="M63" s="11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 ht="30" customHeight="1" thickBot="1" x14ac:dyDescent="0.3">
      <c r="A64" s="1908"/>
      <c r="B64" s="1904"/>
      <c r="C64" s="1988"/>
      <c r="D64" s="133" t="s">
        <v>161</v>
      </c>
      <c r="E64" s="132"/>
      <c r="F64" s="58" t="s">
        <v>90</v>
      </c>
      <c r="G64" s="59">
        <f>$B$12</f>
        <v>0</v>
      </c>
      <c r="H64" s="1948">
        <f>$B$16</f>
        <v>0</v>
      </c>
      <c r="I64" s="2100"/>
      <c r="J64" s="2100"/>
      <c r="K64" s="1949"/>
      <c r="L64" s="109"/>
      <c r="M64" s="11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ht="30" customHeight="1" thickBot="1" x14ac:dyDescent="0.3">
      <c r="A65" s="1908"/>
      <c r="B65" s="1860"/>
      <c r="C65" s="1979" t="s">
        <v>188</v>
      </c>
      <c r="D65" s="175" t="s">
        <v>162</v>
      </c>
      <c r="E65" s="44"/>
      <c r="F65" s="45" t="s">
        <v>146</v>
      </c>
      <c r="G65" s="46">
        <f>$G$3</f>
        <v>0</v>
      </c>
      <c r="H65" s="2096">
        <f>$G$5</f>
        <v>0</v>
      </c>
      <c r="I65" s="2097"/>
      <c r="J65" s="2097"/>
      <c r="K65" s="2098"/>
      <c r="L65" s="102"/>
      <c r="M65" s="103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ht="30" customHeight="1" thickBot="1" x14ac:dyDescent="0.3">
      <c r="A66" s="1908"/>
      <c r="B66" s="1861"/>
      <c r="C66" s="1980"/>
      <c r="D66" s="175" t="s">
        <v>163</v>
      </c>
      <c r="E66" s="44"/>
      <c r="F66" s="47" t="s">
        <v>147</v>
      </c>
      <c r="G66" s="46">
        <f>$G$6</f>
        <v>0</v>
      </c>
      <c r="H66" s="2096">
        <f>$G$7</f>
        <v>0</v>
      </c>
      <c r="I66" s="2097"/>
      <c r="J66" s="2097"/>
      <c r="K66" s="2098"/>
      <c r="L66" s="102"/>
      <c r="M66" s="103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ht="30" customHeight="1" thickBot="1" x14ac:dyDescent="0.3">
      <c r="A67" s="1908"/>
      <c r="B67" s="1861"/>
      <c r="C67" s="1980"/>
      <c r="D67" s="175" t="s">
        <v>164</v>
      </c>
      <c r="E67" s="44"/>
      <c r="F67" s="47" t="s">
        <v>148</v>
      </c>
      <c r="G67" s="46">
        <f>$G$4</f>
        <v>0</v>
      </c>
      <c r="H67" s="2096">
        <f>$G$8</f>
        <v>0</v>
      </c>
      <c r="I67" s="2097"/>
      <c r="J67" s="2097"/>
      <c r="K67" s="2098"/>
      <c r="L67" s="102"/>
      <c r="M67" s="103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 ht="30" customHeight="1" thickBot="1" x14ac:dyDescent="0.3">
      <c r="A68" s="1908"/>
      <c r="B68" s="1861"/>
      <c r="C68" s="1980"/>
      <c r="D68" s="175" t="s">
        <v>165</v>
      </c>
      <c r="E68" s="44"/>
      <c r="F68" s="47" t="s">
        <v>149</v>
      </c>
      <c r="G68" s="48">
        <f>$G$11</f>
        <v>0</v>
      </c>
      <c r="H68" s="2096">
        <f>$G$13</f>
        <v>0</v>
      </c>
      <c r="I68" s="2097"/>
      <c r="J68" s="2097"/>
      <c r="K68" s="2098"/>
      <c r="L68" s="102"/>
      <c r="M68" s="103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 ht="30" customHeight="1" thickBot="1" x14ac:dyDescent="0.3">
      <c r="A69" s="1908"/>
      <c r="B69" s="1861"/>
      <c r="C69" s="1980"/>
      <c r="D69" s="175" t="s">
        <v>166</v>
      </c>
      <c r="E69" s="44"/>
      <c r="F69" s="47" t="s">
        <v>150</v>
      </c>
      <c r="G69" s="49">
        <f>$G$14</f>
        <v>0</v>
      </c>
      <c r="H69" s="2096">
        <f>$G$15</f>
        <v>0</v>
      </c>
      <c r="I69" s="2097"/>
      <c r="J69" s="2097"/>
      <c r="K69" s="2098"/>
      <c r="L69" s="102"/>
      <c r="M69" s="103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1:35" ht="30" customHeight="1" thickBot="1" x14ac:dyDescent="0.3">
      <c r="A70" s="1909"/>
      <c r="B70" s="1925"/>
      <c r="C70" s="1981"/>
      <c r="D70" s="142" t="s">
        <v>167</v>
      </c>
      <c r="E70" s="176"/>
      <c r="F70" s="45" t="s">
        <v>151</v>
      </c>
      <c r="G70" s="46">
        <f>$G$12</f>
        <v>0</v>
      </c>
      <c r="H70" s="2096">
        <f>$G$16</f>
        <v>0</v>
      </c>
      <c r="I70" s="2097"/>
      <c r="J70" s="2097"/>
      <c r="K70" s="2098"/>
      <c r="L70" s="102"/>
      <c r="M70" s="103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1:35" ht="36" customHeight="1" thickBot="1" x14ac:dyDescent="0.3">
      <c r="A71" s="1907" t="s">
        <v>27</v>
      </c>
      <c r="B71" s="16" t="s">
        <v>13</v>
      </c>
      <c r="C71" s="17" t="s">
        <v>14</v>
      </c>
      <c r="D71" s="17" t="s">
        <v>15</v>
      </c>
      <c r="E71" s="18" t="s">
        <v>16</v>
      </c>
      <c r="F71" s="19" t="s">
        <v>17</v>
      </c>
      <c r="G71" s="1926" t="s">
        <v>18</v>
      </c>
      <c r="H71" s="2099"/>
      <c r="I71" s="2099"/>
      <c r="J71" s="2099"/>
      <c r="K71" s="1927"/>
      <c r="L71" s="1880" t="s">
        <v>19</v>
      </c>
      <c r="M71" s="1881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 ht="30" customHeight="1" thickBot="1" x14ac:dyDescent="0.3">
      <c r="A72" s="1908"/>
      <c r="B72" s="1874"/>
      <c r="C72" s="1942" t="s">
        <v>188</v>
      </c>
      <c r="D72" s="177" t="s">
        <v>168</v>
      </c>
      <c r="E72" s="166"/>
      <c r="F72" s="167" t="s">
        <v>38</v>
      </c>
      <c r="G72" s="168" t="str">
        <f>$B$4</f>
        <v>A2</v>
      </c>
      <c r="H72" s="1910" t="str">
        <f>$B$7</f>
        <v>A5</v>
      </c>
      <c r="I72" s="2118"/>
      <c r="J72" s="2118"/>
      <c r="K72" s="1911"/>
      <c r="L72" s="170"/>
      <c r="M72" s="171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1:35" ht="30" customHeight="1" thickBot="1" x14ac:dyDescent="0.3">
      <c r="A73" s="1908"/>
      <c r="B73" s="1998"/>
      <c r="C73" s="1943"/>
      <c r="D73" s="177" t="s">
        <v>169</v>
      </c>
      <c r="E73" s="166"/>
      <c r="F73" s="172" t="s">
        <v>39</v>
      </c>
      <c r="G73" s="178" t="str">
        <f>$B$5</f>
        <v>A3</v>
      </c>
      <c r="H73" s="1910" t="str">
        <f>$B$6</f>
        <v>A4</v>
      </c>
      <c r="I73" s="2118"/>
      <c r="J73" s="2118"/>
      <c r="K73" s="1911"/>
      <c r="L73" s="170"/>
      <c r="M73" s="171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1:35" ht="30" customHeight="1" thickBot="1" x14ac:dyDescent="0.3">
      <c r="A74" s="1908"/>
      <c r="B74" s="1998"/>
      <c r="C74" s="1943"/>
      <c r="D74" s="177" t="s">
        <v>170</v>
      </c>
      <c r="E74" s="166"/>
      <c r="F74" s="172" t="s">
        <v>81</v>
      </c>
      <c r="G74" s="168" t="str">
        <f>$B$3</f>
        <v>A1</v>
      </c>
      <c r="H74" s="1910" t="str">
        <f>$B$8</f>
        <v>A6</v>
      </c>
      <c r="I74" s="2118"/>
      <c r="J74" s="2118"/>
      <c r="K74" s="1911"/>
      <c r="L74" s="170"/>
      <c r="M74" s="171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</row>
    <row r="75" spans="1:35" ht="30" customHeight="1" thickBot="1" x14ac:dyDescent="0.3">
      <c r="A75" s="1908"/>
      <c r="B75" s="1998"/>
      <c r="C75" s="1943"/>
      <c r="D75" s="177" t="s">
        <v>171</v>
      </c>
      <c r="E75" s="166"/>
      <c r="F75" s="172" t="s">
        <v>91</v>
      </c>
      <c r="G75" s="168">
        <f>$B$12</f>
        <v>0</v>
      </c>
      <c r="H75" s="1910">
        <f>$B$15</f>
        <v>0</v>
      </c>
      <c r="I75" s="2118"/>
      <c r="J75" s="2118"/>
      <c r="K75" s="1911"/>
      <c r="L75" s="170"/>
      <c r="M75" s="171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spans="1:35" ht="30" customHeight="1" thickBot="1" x14ac:dyDescent="0.3">
      <c r="A76" s="1908"/>
      <c r="B76" s="1998"/>
      <c r="C76" s="1943"/>
      <c r="D76" s="177" t="s">
        <v>172</v>
      </c>
      <c r="E76" s="166"/>
      <c r="F76" s="172" t="s">
        <v>92</v>
      </c>
      <c r="G76" s="168">
        <f>$B$13</f>
        <v>0</v>
      </c>
      <c r="H76" s="1910">
        <f>$B$14</f>
        <v>0</v>
      </c>
      <c r="I76" s="2118"/>
      <c r="J76" s="2118"/>
      <c r="K76" s="1911"/>
      <c r="L76" s="170"/>
      <c r="M76" s="171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  <row r="77" spans="1:35" ht="30" customHeight="1" thickBot="1" x14ac:dyDescent="0.3">
      <c r="A77" s="1908"/>
      <c r="B77" s="1875"/>
      <c r="C77" s="1944"/>
      <c r="D77" s="165" t="s">
        <v>173</v>
      </c>
      <c r="E77" s="166"/>
      <c r="F77" s="179" t="s">
        <v>93</v>
      </c>
      <c r="G77" s="168">
        <f>$B$11</f>
        <v>0</v>
      </c>
      <c r="H77" s="1910">
        <f>$B$16</f>
        <v>0</v>
      </c>
      <c r="I77" s="2118"/>
      <c r="J77" s="2118"/>
      <c r="K77" s="1911"/>
      <c r="L77" s="170"/>
      <c r="M77" s="171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1:35" ht="30" customHeight="1" thickBot="1" x14ac:dyDescent="0.3">
      <c r="A78" s="1908"/>
      <c r="B78" s="1999"/>
      <c r="C78" s="1953" t="s">
        <v>188</v>
      </c>
      <c r="D78" s="180" t="s">
        <v>174</v>
      </c>
      <c r="E78" s="36"/>
      <c r="F78" s="37" t="s">
        <v>152</v>
      </c>
      <c r="G78" s="38">
        <f>$G$4</f>
        <v>0</v>
      </c>
      <c r="H78" s="1915">
        <f>$G$7</f>
        <v>0</v>
      </c>
      <c r="I78" s="2110"/>
      <c r="J78" s="2110"/>
      <c r="K78" s="1916"/>
      <c r="L78" s="104"/>
      <c r="M78" s="105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 ht="30" customHeight="1" thickBot="1" x14ac:dyDescent="0.3">
      <c r="A79" s="1908"/>
      <c r="B79" s="2000"/>
      <c r="C79" s="1954"/>
      <c r="D79" s="180" t="s">
        <v>175</v>
      </c>
      <c r="E79" s="36"/>
      <c r="F79" s="40" t="s">
        <v>153</v>
      </c>
      <c r="G79" s="181">
        <f>$G$5</f>
        <v>0</v>
      </c>
      <c r="H79" s="1915">
        <f>$G$6</f>
        <v>0</v>
      </c>
      <c r="I79" s="2110"/>
      <c r="J79" s="2110"/>
      <c r="K79" s="1916"/>
      <c r="L79" s="104"/>
      <c r="M79" s="105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</row>
    <row r="80" spans="1:35" ht="30" customHeight="1" thickBot="1" x14ac:dyDescent="0.3">
      <c r="A80" s="1908"/>
      <c r="B80" s="2000"/>
      <c r="C80" s="1954"/>
      <c r="D80" s="180" t="s">
        <v>176</v>
      </c>
      <c r="E80" s="36"/>
      <c r="F80" s="40" t="s">
        <v>154</v>
      </c>
      <c r="G80" s="38">
        <f>$G$3</f>
        <v>0</v>
      </c>
      <c r="H80" s="1915">
        <f>$G$8</f>
        <v>0</v>
      </c>
      <c r="I80" s="2110"/>
      <c r="J80" s="2110"/>
      <c r="K80" s="1916"/>
      <c r="L80" s="104"/>
      <c r="M80" s="105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</row>
    <row r="81" spans="1:36" ht="30" customHeight="1" thickBot="1" x14ac:dyDescent="0.3">
      <c r="A81" s="1908"/>
      <c r="B81" s="2000"/>
      <c r="C81" s="1954"/>
      <c r="D81" s="180" t="s">
        <v>177</v>
      </c>
      <c r="E81" s="36"/>
      <c r="F81" s="40" t="s">
        <v>155</v>
      </c>
      <c r="G81" s="38">
        <f>$G$12</f>
        <v>0</v>
      </c>
      <c r="H81" s="1915">
        <f>$G$15</f>
        <v>0</v>
      </c>
      <c r="I81" s="2110"/>
      <c r="J81" s="2110"/>
      <c r="K81" s="1916"/>
      <c r="L81" s="104"/>
      <c r="M81" s="105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</row>
    <row r="82" spans="1:36" ht="30" customHeight="1" thickBot="1" x14ac:dyDescent="0.3">
      <c r="A82" s="1908"/>
      <c r="B82" s="2000"/>
      <c r="C82" s="1954"/>
      <c r="D82" s="180" t="s">
        <v>178</v>
      </c>
      <c r="E82" s="36"/>
      <c r="F82" s="40" t="s">
        <v>156</v>
      </c>
      <c r="G82" s="38">
        <f>$G$13</f>
        <v>0</v>
      </c>
      <c r="H82" s="1915">
        <f>$G$14</f>
        <v>0</v>
      </c>
      <c r="I82" s="2110"/>
      <c r="J82" s="2110"/>
      <c r="K82" s="1916"/>
      <c r="L82" s="104"/>
      <c r="M82" s="105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1:36" ht="30" customHeight="1" thickBot="1" x14ac:dyDescent="0.3">
      <c r="A83" s="1909"/>
      <c r="B83" s="2001"/>
      <c r="C83" s="1955"/>
      <c r="D83" s="35" t="s">
        <v>179</v>
      </c>
      <c r="E83" s="36"/>
      <c r="F83" s="182" t="s">
        <v>157</v>
      </c>
      <c r="G83" s="38">
        <f>$G$11</f>
        <v>0</v>
      </c>
      <c r="H83" s="1915">
        <f>$G$16</f>
        <v>0</v>
      </c>
      <c r="I83" s="2110"/>
      <c r="J83" s="2110"/>
      <c r="K83" s="1916"/>
      <c r="L83" s="104"/>
      <c r="M83" s="105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1:36" ht="30" customHeight="1" x14ac:dyDescent="0.25">
      <c r="A84" s="30"/>
      <c r="B84" s="31"/>
      <c r="C84" s="32"/>
      <c r="D84" s="32"/>
      <c r="E84" s="53"/>
      <c r="F84" s="54"/>
      <c r="G84" s="55"/>
      <c r="H84" s="55"/>
      <c r="I84" s="55"/>
      <c r="J84" s="55"/>
      <c r="K84" s="55"/>
      <c r="L84" s="34"/>
      <c r="M84" s="34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</row>
    <row r="85" spans="1:36" s="87" customFormat="1" ht="20.100000000000001" customHeight="1" x14ac:dyDescent="0.25">
      <c r="A85" s="1839" t="s">
        <v>94</v>
      </c>
      <c r="B85" s="1839"/>
      <c r="C85" s="1839"/>
      <c r="D85" s="1839"/>
      <c r="E85" s="1839"/>
      <c r="F85" s="1839"/>
      <c r="G85" s="1839"/>
      <c r="H85" s="1839"/>
      <c r="I85" s="1839"/>
      <c r="J85" s="1839"/>
      <c r="K85" s="1839"/>
      <c r="L85" s="1839"/>
      <c r="M85" s="1839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s="134" customFormat="1" ht="18.75" customHeight="1" thickBot="1" x14ac:dyDescent="0.35">
      <c r="A86" s="2154"/>
      <c r="B86" s="2154"/>
      <c r="C86" s="2154"/>
      <c r="D86" s="2154"/>
      <c r="E86" s="2154"/>
      <c r="F86" s="2154"/>
      <c r="G86" s="2154"/>
      <c r="H86" s="2154"/>
      <c r="I86" s="2154"/>
      <c r="J86" s="2154"/>
      <c r="K86" s="2154"/>
      <c r="L86" s="2154"/>
      <c r="M86" s="2154"/>
      <c r="N86" s="71"/>
      <c r="O86" s="20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</row>
    <row r="87" spans="1:36" s="135" customFormat="1" ht="30.75" customHeight="1" thickBot="1" x14ac:dyDescent="0.3">
      <c r="A87" s="1907" t="s">
        <v>28</v>
      </c>
      <c r="B87" s="72" t="s">
        <v>13</v>
      </c>
      <c r="C87" s="72" t="s">
        <v>14</v>
      </c>
      <c r="D87" s="73" t="s">
        <v>15</v>
      </c>
      <c r="E87" s="74" t="s">
        <v>16</v>
      </c>
      <c r="F87" s="1905" t="s">
        <v>18</v>
      </c>
      <c r="G87" s="1914"/>
      <c r="H87" s="1914"/>
      <c r="I87" s="1914"/>
      <c r="J87" s="1914"/>
      <c r="K87" s="1906"/>
      <c r="L87" s="1905" t="s">
        <v>19</v>
      </c>
      <c r="M87" s="1906"/>
      <c r="N87" s="75"/>
      <c r="O87" s="20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</row>
    <row r="88" spans="1:36" s="87" customFormat="1" ht="30" customHeight="1" thickBot="1" x14ac:dyDescent="0.3">
      <c r="A88" s="1908"/>
      <c r="B88" s="2155" t="s">
        <v>0</v>
      </c>
      <c r="C88" s="2158" t="s">
        <v>188</v>
      </c>
      <c r="D88" s="76" t="s">
        <v>180</v>
      </c>
      <c r="E88" s="23"/>
      <c r="F88" s="2123" t="s">
        <v>3</v>
      </c>
      <c r="G88" s="2125"/>
      <c r="H88" s="2123" t="s">
        <v>117</v>
      </c>
      <c r="I88" s="2124"/>
      <c r="J88" s="2124"/>
      <c r="K88" s="2125"/>
      <c r="L88" s="97"/>
      <c r="M88" s="98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</row>
    <row r="89" spans="1:36" s="87" customFormat="1" ht="30" customHeight="1" thickBot="1" x14ac:dyDescent="0.3">
      <c r="A89" s="1908"/>
      <c r="B89" s="2156"/>
      <c r="C89" s="2159"/>
      <c r="D89" s="76" t="s">
        <v>181</v>
      </c>
      <c r="E89" s="23"/>
      <c r="F89" s="2123" t="s">
        <v>8</v>
      </c>
      <c r="G89" s="2125"/>
      <c r="H89" s="2123" t="s">
        <v>123</v>
      </c>
      <c r="I89" s="2124"/>
      <c r="J89" s="2124"/>
      <c r="K89" s="2125"/>
      <c r="L89" s="97"/>
      <c r="M89" s="98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</row>
    <row r="90" spans="1:36" s="87" customFormat="1" ht="30" customHeight="1" thickBot="1" x14ac:dyDescent="0.3">
      <c r="A90" s="1908"/>
      <c r="B90" s="2156"/>
      <c r="C90" s="2159"/>
      <c r="D90" s="21" t="s">
        <v>182</v>
      </c>
      <c r="E90" s="23"/>
      <c r="F90" s="2161" t="s">
        <v>116</v>
      </c>
      <c r="G90" s="2162"/>
      <c r="H90" s="2123" t="s">
        <v>4</v>
      </c>
      <c r="I90" s="2124"/>
      <c r="J90" s="2124"/>
      <c r="K90" s="2125"/>
      <c r="L90" s="137"/>
      <c r="M90" s="136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</row>
    <row r="91" spans="1:36" s="87" customFormat="1" ht="30" customHeight="1" thickBot="1" x14ac:dyDescent="0.3">
      <c r="A91" s="1909"/>
      <c r="B91" s="2157"/>
      <c r="C91" s="2160"/>
      <c r="D91" s="76" t="s">
        <v>183</v>
      </c>
      <c r="E91" s="23"/>
      <c r="F91" s="2123" t="s">
        <v>122</v>
      </c>
      <c r="G91" s="2125"/>
      <c r="H91" s="2123" t="s">
        <v>9</v>
      </c>
      <c r="I91" s="2124"/>
      <c r="J91" s="2124"/>
      <c r="K91" s="2125"/>
      <c r="L91" s="97"/>
      <c r="M91" s="98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</row>
    <row r="92" spans="1:36" ht="30" customHeight="1" x14ac:dyDescent="0.25">
      <c r="A92" s="30"/>
      <c r="B92" s="31"/>
      <c r="C92" s="32"/>
      <c r="D92" s="32"/>
      <c r="E92" s="53"/>
      <c r="F92" s="54"/>
      <c r="G92" s="55"/>
      <c r="H92" s="55"/>
      <c r="I92" s="55"/>
      <c r="J92" s="55"/>
      <c r="K92" s="55"/>
      <c r="L92" s="34"/>
      <c r="M92" s="34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</row>
    <row r="93" spans="1:36" ht="30" customHeight="1" thickBot="1" x14ac:dyDescent="0.35">
      <c r="A93" s="2150" t="s">
        <v>95</v>
      </c>
      <c r="B93" s="2150"/>
      <c r="C93" s="2150"/>
      <c r="D93" s="2150"/>
      <c r="E93" s="2150"/>
      <c r="F93" s="2150"/>
      <c r="G93" s="2150"/>
      <c r="H93" s="2150"/>
      <c r="I93" s="2150"/>
      <c r="J93" s="2150"/>
      <c r="K93" s="2150"/>
      <c r="L93" s="2150"/>
      <c r="M93" s="2150"/>
      <c r="N93" s="20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</row>
    <row r="94" spans="1:36" ht="36" customHeight="1" thickBot="1" x14ac:dyDescent="0.3">
      <c r="A94" s="1907" t="s">
        <v>71</v>
      </c>
      <c r="B94" s="72" t="s">
        <v>13</v>
      </c>
      <c r="C94" s="72" t="s">
        <v>14</v>
      </c>
      <c r="D94" s="72" t="s">
        <v>15</v>
      </c>
      <c r="E94" s="74" t="s">
        <v>16</v>
      </c>
      <c r="F94" s="1905" t="s">
        <v>18</v>
      </c>
      <c r="G94" s="1914"/>
      <c r="H94" s="1914"/>
      <c r="I94" s="1914"/>
      <c r="J94" s="1914"/>
      <c r="K94" s="1906"/>
      <c r="L94" s="1905" t="s">
        <v>19</v>
      </c>
      <c r="M94" s="1906"/>
      <c r="N94" s="20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6" ht="30" customHeight="1" thickBot="1" x14ac:dyDescent="0.3">
      <c r="A95" s="1908"/>
      <c r="B95" s="1973"/>
      <c r="C95" s="1975" t="s">
        <v>188</v>
      </c>
      <c r="D95" s="142" t="s">
        <v>184</v>
      </c>
      <c r="E95" s="44"/>
      <c r="F95" s="2096"/>
      <c r="G95" s="2098"/>
      <c r="H95" s="2096"/>
      <c r="I95" s="2097"/>
      <c r="J95" s="2097"/>
      <c r="K95" s="2098"/>
      <c r="L95" s="102"/>
      <c r="M95" s="103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</row>
    <row r="96" spans="1:36" ht="30" customHeight="1" thickBot="1" x14ac:dyDescent="0.3">
      <c r="A96" s="1909"/>
      <c r="B96" s="1974"/>
      <c r="C96" s="1976"/>
      <c r="D96" s="138" t="s">
        <v>185</v>
      </c>
      <c r="E96" s="141"/>
      <c r="F96" s="2151"/>
      <c r="G96" s="2152"/>
      <c r="H96" s="2151"/>
      <c r="I96" s="2153"/>
      <c r="J96" s="2153"/>
      <c r="K96" s="2152"/>
      <c r="L96" s="102"/>
      <c r="M96" s="103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1:35" ht="30" customHeight="1" x14ac:dyDescent="0.25">
      <c r="A97" s="2148" t="s">
        <v>29</v>
      </c>
      <c r="B97" s="2148"/>
      <c r="C97" s="2148"/>
      <c r="D97" s="2148"/>
      <c r="E97" s="2148"/>
      <c r="F97" s="2148"/>
      <c r="G97" s="2148"/>
      <c r="H97" s="2148"/>
      <c r="I97" s="2148"/>
      <c r="J97" s="2148"/>
      <c r="K97" s="2148"/>
      <c r="L97" s="2148"/>
      <c r="M97" s="2148"/>
      <c r="N97" s="20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30" customHeight="1" thickBot="1" x14ac:dyDescent="0.4">
      <c r="A98" s="2149"/>
      <c r="B98" s="2149"/>
      <c r="C98" s="2149"/>
      <c r="D98" s="2149"/>
      <c r="E98" s="2149"/>
      <c r="F98" s="2149"/>
      <c r="G98" s="2149"/>
      <c r="H98" s="2149"/>
      <c r="I98" s="2149"/>
      <c r="J98" s="2149"/>
      <c r="K98" s="2149"/>
      <c r="L98" s="2149"/>
      <c r="M98" s="2149"/>
      <c r="N98" s="20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</row>
    <row r="99" spans="1:35" ht="36" customHeight="1" thickBot="1" x14ac:dyDescent="0.3">
      <c r="A99" s="1907" t="s">
        <v>72</v>
      </c>
      <c r="B99" s="72" t="s">
        <v>13</v>
      </c>
      <c r="C99" s="72" t="s">
        <v>14</v>
      </c>
      <c r="D99" s="72" t="s">
        <v>15</v>
      </c>
      <c r="E99" s="74" t="s">
        <v>16</v>
      </c>
      <c r="F99" s="1905" t="s">
        <v>18</v>
      </c>
      <c r="G99" s="1914"/>
      <c r="H99" s="1914"/>
      <c r="I99" s="1914"/>
      <c r="J99" s="1914"/>
      <c r="K99" s="1906"/>
      <c r="L99" s="1905" t="s">
        <v>19</v>
      </c>
      <c r="M99" s="1906"/>
      <c r="N99" s="20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30" customHeight="1" thickBot="1" x14ac:dyDescent="0.3">
      <c r="A100" s="1908"/>
      <c r="B100" s="1982" t="s">
        <v>0</v>
      </c>
      <c r="C100" s="1984" t="s">
        <v>188</v>
      </c>
      <c r="D100" s="127" t="s">
        <v>186</v>
      </c>
      <c r="E100" s="106"/>
      <c r="F100" s="1918" t="s">
        <v>96</v>
      </c>
      <c r="G100" s="1989"/>
      <c r="H100" s="1989"/>
      <c r="I100" s="1989"/>
      <c r="J100" s="1989"/>
      <c r="K100" s="1919"/>
      <c r="L100" s="107"/>
      <c r="M100" s="108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</row>
    <row r="101" spans="1:35" ht="30" customHeight="1" thickBot="1" x14ac:dyDescent="0.3">
      <c r="A101" s="1909"/>
      <c r="B101" s="1983"/>
      <c r="C101" s="1985"/>
      <c r="D101" s="125" t="s">
        <v>187</v>
      </c>
      <c r="E101" s="126"/>
      <c r="F101" s="1918" t="s">
        <v>29</v>
      </c>
      <c r="G101" s="1989"/>
      <c r="H101" s="1989"/>
      <c r="I101" s="1989"/>
      <c r="J101" s="1989"/>
      <c r="K101" s="1919"/>
      <c r="L101" s="129"/>
      <c r="M101" s="128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spans="1:35" ht="15.75" x14ac:dyDescent="0.25">
      <c r="A102" s="78"/>
      <c r="B102" s="79"/>
      <c r="C102" s="32"/>
      <c r="D102" s="32"/>
      <c r="E102" s="80"/>
      <c r="F102" s="33"/>
      <c r="G102" s="81"/>
      <c r="H102" s="82"/>
      <c r="I102" s="82"/>
      <c r="J102" s="82"/>
      <c r="K102" s="82"/>
      <c r="L102" s="34"/>
      <c r="M102" s="34"/>
      <c r="N102" s="20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5.75" x14ac:dyDescent="0.25">
      <c r="A103" s="83"/>
      <c r="B103" s="20"/>
      <c r="C103" s="20"/>
      <c r="D103" s="20"/>
      <c r="E103" s="20"/>
      <c r="F103" s="84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1:35" ht="15.75" x14ac:dyDescent="0.25">
      <c r="A104" s="83"/>
      <c r="B104" s="20"/>
      <c r="C104" s="20"/>
      <c r="D104" s="20"/>
      <c r="E104" s="20"/>
      <c r="F104" s="84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</row>
    <row r="105" spans="1:35" ht="15.75" x14ac:dyDescent="0.25">
      <c r="A105" s="83"/>
      <c r="B105" s="20"/>
      <c r="C105" s="20"/>
      <c r="D105" s="20"/>
      <c r="E105" s="20"/>
      <c r="F105" s="84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</row>
    <row r="106" spans="1:35" ht="15.75" x14ac:dyDescent="0.25">
      <c r="A106" s="83"/>
      <c r="B106" s="20"/>
      <c r="C106" s="20"/>
      <c r="D106" s="20"/>
      <c r="E106" s="20"/>
      <c r="F106" s="84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</row>
    <row r="107" spans="1:35" ht="15.75" x14ac:dyDescent="0.25">
      <c r="A107" s="83"/>
      <c r="B107" s="20"/>
      <c r="C107" s="20"/>
      <c r="D107" s="20"/>
      <c r="E107" s="20"/>
      <c r="F107" s="84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</row>
    <row r="108" spans="1:35" ht="15.75" x14ac:dyDescent="0.25">
      <c r="A108" s="83"/>
      <c r="B108" s="20"/>
      <c r="C108" s="20"/>
      <c r="D108" s="20"/>
      <c r="E108" s="20"/>
      <c r="F108" s="84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1:35" ht="15.75" x14ac:dyDescent="0.25">
      <c r="A109" s="83"/>
      <c r="B109" s="20"/>
      <c r="C109" s="20"/>
      <c r="D109" s="20"/>
      <c r="E109" s="20"/>
      <c r="F109" s="84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spans="1:35" ht="27.75" x14ac:dyDescent="0.4">
      <c r="A110" s="83"/>
      <c r="B110" s="20"/>
      <c r="C110" s="222"/>
      <c r="D110" s="222"/>
      <c r="E110" s="222"/>
      <c r="F110" s="85"/>
      <c r="G110" s="6"/>
      <c r="H110" s="6"/>
      <c r="I110" s="6"/>
      <c r="J110" s="6"/>
      <c r="K110" s="6"/>
      <c r="L110" s="20"/>
      <c r="M110" s="20"/>
      <c r="N110" s="20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33.75" x14ac:dyDescent="0.65">
      <c r="A111" s="83"/>
      <c r="B111" s="20"/>
      <c r="C111" s="223" t="s">
        <v>299</v>
      </c>
      <c r="D111" s="223"/>
      <c r="E111" s="223"/>
      <c r="F111" s="224"/>
      <c r="G111" s="225"/>
      <c r="H111" s="6"/>
      <c r="I111" s="6"/>
      <c r="J111" s="6"/>
      <c r="K111" s="6"/>
      <c r="L111" s="20"/>
      <c r="M111" s="20"/>
      <c r="N111" s="20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33.75" x14ac:dyDescent="0.65">
      <c r="A112" s="83"/>
      <c r="B112" s="20"/>
      <c r="C112" s="223"/>
      <c r="D112" s="223"/>
      <c r="E112" s="223"/>
      <c r="F112" s="224"/>
      <c r="G112" s="225"/>
      <c r="H112" s="6"/>
      <c r="I112" s="6"/>
      <c r="J112" s="6"/>
      <c r="K112" s="6"/>
      <c r="L112" s="20"/>
      <c r="M112" s="20"/>
      <c r="N112" s="20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33.75" x14ac:dyDescent="0.65">
      <c r="A113" s="83"/>
      <c r="B113" s="20"/>
      <c r="C113" s="223"/>
      <c r="D113" s="223"/>
      <c r="E113" s="223"/>
      <c r="F113" s="224"/>
      <c r="G113" s="225"/>
      <c r="H113" s="6"/>
      <c r="I113" s="6"/>
      <c r="J113" s="6"/>
      <c r="K113" s="6"/>
      <c r="L113" s="20"/>
      <c r="M113" s="20"/>
      <c r="N113" s="20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33.75" x14ac:dyDescent="0.65">
      <c r="A114" s="83"/>
      <c r="B114" s="20"/>
      <c r="C114" s="223" t="s">
        <v>300</v>
      </c>
      <c r="D114" s="223"/>
      <c r="E114" s="223"/>
      <c r="F114" s="224"/>
      <c r="G114" s="225"/>
      <c r="H114" s="6"/>
      <c r="I114" s="6"/>
      <c r="J114" s="6"/>
      <c r="K114" s="6"/>
      <c r="L114" s="20"/>
      <c r="M114" s="20"/>
      <c r="N114" s="20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33.75" x14ac:dyDescent="0.65">
      <c r="A115" s="83"/>
      <c r="B115" s="20"/>
      <c r="C115" s="223"/>
      <c r="D115" s="223"/>
      <c r="E115" s="223"/>
      <c r="F115" s="224"/>
      <c r="G115" s="225"/>
      <c r="H115" s="6"/>
      <c r="I115" s="6"/>
      <c r="J115" s="6"/>
      <c r="K115" s="6"/>
      <c r="L115" s="20"/>
      <c r="M115" s="20"/>
      <c r="N115" s="20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27.75" x14ac:dyDescent="0.4">
      <c r="A116" s="83"/>
      <c r="B116" s="20"/>
      <c r="C116" s="222"/>
      <c r="D116" s="222"/>
      <c r="E116" s="222"/>
      <c r="F116" s="85"/>
      <c r="G116" s="6"/>
      <c r="H116" s="6"/>
      <c r="I116" s="6"/>
      <c r="J116" s="6"/>
      <c r="K116" s="6"/>
      <c r="L116" s="20"/>
      <c r="M116" s="20"/>
      <c r="N116" s="20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16.5" x14ac:dyDescent="0.3">
      <c r="A117" s="83"/>
      <c r="B117" s="20"/>
      <c r="C117" s="6"/>
      <c r="D117" s="6"/>
      <c r="E117" s="6"/>
      <c r="F117" s="85"/>
      <c r="G117" s="6"/>
      <c r="H117" s="6"/>
      <c r="I117" s="6"/>
      <c r="J117" s="6"/>
      <c r="K117" s="6"/>
      <c r="L117" s="20"/>
      <c r="M117" s="20"/>
      <c r="N117" s="20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16.5" x14ac:dyDescent="0.3">
      <c r="A118" s="86"/>
      <c r="B118" s="87"/>
      <c r="C118" s="10"/>
      <c r="D118" s="10"/>
      <c r="E118" s="10"/>
      <c r="F118" s="88"/>
      <c r="G118" s="10"/>
      <c r="H118" s="10"/>
      <c r="I118" s="10"/>
      <c r="J118" s="10"/>
      <c r="K118" s="10"/>
      <c r="L118" s="20"/>
      <c r="M118" s="20"/>
      <c r="N118" s="20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20.25" x14ac:dyDescent="0.3">
      <c r="A119" s="86"/>
      <c r="B119" s="87"/>
      <c r="C119" s="10"/>
      <c r="D119" s="10"/>
      <c r="E119" s="10"/>
      <c r="F119" s="88"/>
      <c r="G119" s="10"/>
      <c r="H119" s="10"/>
      <c r="I119" s="10"/>
      <c r="J119" s="10"/>
      <c r="K119" s="10"/>
      <c r="L119" s="20"/>
      <c r="M119" s="20"/>
      <c r="N119" s="71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16.5" x14ac:dyDescent="0.3">
      <c r="A120" s="86"/>
      <c r="B120" s="87"/>
      <c r="C120" s="10"/>
      <c r="D120" s="10"/>
      <c r="E120" s="10"/>
      <c r="F120" s="88"/>
      <c r="G120" s="10"/>
      <c r="H120" s="10"/>
      <c r="I120" s="10"/>
      <c r="J120" s="10"/>
      <c r="K120" s="10"/>
      <c r="L120" s="20"/>
      <c r="M120" s="20"/>
      <c r="N120" s="75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16.5" x14ac:dyDescent="0.3">
      <c r="A121" s="86"/>
      <c r="B121" s="87"/>
      <c r="C121" s="10"/>
      <c r="D121" s="10"/>
      <c r="E121" s="10"/>
      <c r="F121" s="88"/>
      <c r="G121" s="10"/>
      <c r="H121" s="10"/>
      <c r="I121" s="10"/>
      <c r="J121" s="10"/>
      <c r="K121" s="10"/>
      <c r="L121" s="20"/>
      <c r="M121" s="20"/>
      <c r="N121" s="20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16.5" x14ac:dyDescent="0.3">
      <c r="A122" s="86"/>
      <c r="B122" s="87"/>
      <c r="C122" s="10"/>
      <c r="D122" s="10"/>
      <c r="E122" s="10"/>
      <c r="F122" s="88"/>
      <c r="G122" s="10"/>
      <c r="H122" s="10"/>
      <c r="I122" s="10"/>
      <c r="J122" s="10"/>
      <c r="K122" s="10"/>
      <c r="L122" s="20"/>
      <c r="M122" s="20"/>
      <c r="N122" s="20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16.5" x14ac:dyDescent="0.3">
      <c r="A123" s="86"/>
      <c r="B123" s="87"/>
      <c r="C123" s="10"/>
      <c r="D123" s="10"/>
      <c r="E123" s="10"/>
      <c r="F123" s="88"/>
      <c r="G123" s="10"/>
      <c r="H123" s="10"/>
      <c r="I123" s="10"/>
      <c r="J123" s="10"/>
      <c r="K123" s="10"/>
      <c r="L123" s="20"/>
      <c r="M123" s="20"/>
      <c r="N123" s="20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16.5" x14ac:dyDescent="0.3">
      <c r="A124" s="86"/>
      <c r="B124" s="87"/>
      <c r="C124" s="10"/>
      <c r="D124" s="10"/>
      <c r="E124" s="10"/>
      <c r="F124" s="88"/>
      <c r="G124" s="10"/>
      <c r="H124" s="10"/>
      <c r="I124" s="10"/>
      <c r="J124" s="10"/>
      <c r="K124" s="10"/>
      <c r="L124" s="20"/>
      <c r="M124" s="20"/>
      <c r="N124" s="20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20.25" x14ac:dyDescent="0.3">
      <c r="A125" s="86"/>
      <c r="B125" s="87"/>
      <c r="C125" s="10"/>
      <c r="D125" s="10"/>
      <c r="E125" s="10"/>
      <c r="F125" s="88"/>
      <c r="G125" s="10"/>
      <c r="H125" s="10"/>
      <c r="I125" s="10"/>
      <c r="J125" s="10"/>
      <c r="K125" s="10"/>
      <c r="L125" s="20"/>
      <c r="M125" s="20"/>
      <c r="N125" s="71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16.5" x14ac:dyDescent="0.3">
      <c r="A126" s="86"/>
      <c r="B126" s="87"/>
      <c r="C126" s="10"/>
      <c r="D126" s="10"/>
      <c r="E126" s="10"/>
      <c r="F126" s="88"/>
      <c r="G126" s="10"/>
      <c r="H126" s="10"/>
      <c r="I126" s="10"/>
      <c r="J126" s="10"/>
      <c r="K126" s="10"/>
      <c r="L126" s="20"/>
      <c r="M126" s="20"/>
      <c r="N126" s="75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16.5" x14ac:dyDescent="0.3">
      <c r="A127" s="86"/>
      <c r="B127" s="87"/>
      <c r="C127" s="10"/>
      <c r="D127" s="10"/>
      <c r="E127" s="10"/>
      <c r="F127" s="88"/>
      <c r="G127" s="10"/>
      <c r="H127" s="10"/>
      <c r="I127" s="10"/>
      <c r="J127" s="10"/>
      <c r="K127" s="10"/>
      <c r="L127" s="20"/>
      <c r="M127" s="20"/>
      <c r="N127" s="20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16.5" x14ac:dyDescent="0.3">
      <c r="A128" s="86"/>
      <c r="B128" s="87"/>
      <c r="C128" s="10"/>
      <c r="D128" s="10"/>
      <c r="E128" s="10"/>
      <c r="F128" s="88"/>
      <c r="G128" s="10"/>
      <c r="H128" s="10"/>
      <c r="I128" s="10"/>
      <c r="J128" s="10"/>
      <c r="K128" s="10"/>
      <c r="L128" s="20"/>
      <c r="M128" s="20"/>
      <c r="N128" s="20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16.5" x14ac:dyDescent="0.3">
      <c r="A129" s="86"/>
      <c r="B129" s="87"/>
      <c r="C129" s="10"/>
      <c r="D129" s="10"/>
      <c r="E129" s="10"/>
      <c r="F129" s="88"/>
      <c r="G129" s="10"/>
      <c r="H129" s="10"/>
      <c r="I129" s="10"/>
      <c r="J129" s="10"/>
      <c r="K129" s="10"/>
      <c r="L129" s="20"/>
      <c r="M129" s="20"/>
      <c r="N129" s="75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23.25" x14ac:dyDescent="0.35">
      <c r="A130" s="86"/>
      <c r="B130" s="87"/>
      <c r="C130" s="10"/>
      <c r="D130" s="10"/>
      <c r="E130" s="10"/>
      <c r="F130" s="88"/>
      <c r="G130" s="10"/>
      <c r="H130" s="10"/>
      <c r="I130" s="10"/>
      <c r="J130" s="10"/>
      <c r="K130" s="10"/>
      <c r="L130" s="20"/>
      <c r="M130" s="20"/>
      <c r="N130" s="77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16.5" x14ac:dyDescent="0.3">
      <c r="A131" s="86"/>
      <c r="B131" s="87"/>
      <c r="C131" s="10"/>
      <c r="D131" s="10"/>
      <c r="E131" s="10"/>
      <c r="F131" s="88"/>
      <c r="G131" s="10"/>
      <c r="H131" s="10"/>
      <c r="I131" s="10"/>
      <c r="J131" s="10"/>
      <c r="K131" s="10"/>
      <c r="L131" s="20"/>
      <c r="M131" s="20"/>
      <c r="N131" s="75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16.5" x14ac:dyDescent="0.3">
      <c r="A132" s="86"/>
      <c r="B132" s="87"/>
      <c r="C132" s="10"/>
      <c r="D132" s="10"/>
      <c r="E132" s="10"/>
      <c r="F132" s="88"/>
      <c r="G132" s="10"/>
      <c r="H132" s="10"/>
      <c r="I132" s="10"/>
      <c r="J132" s="10"/>
      <c r="K132" s="10"/>
      <c r="L132" s="20"/>
      <c r="M132" s="20"/>
      <c r="N132" s="20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16.5" x14ac:dyDescent="0.3">
      <c r="A133" s="86"/>
      <c r="B133" s="87"/>
      <c r="C133" s="10"/>
      <c r="D133" s="10"/>
      <c r="E133" s="10"/>
      <c r="F133" s="88"/>
      <c r="G133" s="10"/>
      <c r="H133" s="10"/>
      <c r="I133" s="10"/>
      <c r="J133" s="10"/>
      <c r="K133" s="10"/>
      <c r="L133" s="20"/>
      <c r="M133" s="20"/>
      <c r="N133" s="20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16.5" x14ac:dyDescent="0.3">
      <c r="A134" s="86"/>
      <c r="B134" s="87"/>
      <c r="C134" s="10"/>
      <c r="D134" s="10"/>
      <c r="E134" s="10"/>
      <c r="F134" s="88"/>
      <c r="G134" s="10"/>
      <c r="H134" s="10"/>
      <c r="I134" s="10"/>
      <c r="J134" s="10"/>
      <c r="K134" s="10"/>
      <c r="L134" s="20"/>
      <c r="M134" s="20"/>
      <c r="N134" s="20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16.5" x14ac:dyDescent="0.3">
      <c r="A135" s="86"/>
      <c r="B135" s="87"/>
      <c r="C135" s="10"/>
      <c r="D135" s="10"/>
      <c r="E135" s="10"/>
      <c r="F135" s="88"/>
      <c r="G135" s="10"/>
      <c r="H135" s="10"/>
      <c r="I135" s="10"/>
      <c r="J135" s="10"/>
      <c r="K135" s="10"/>
      <c r="L135" s="20"/>
      <c r="M135" s="20"/>
      <c r="N135" s="20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16.5" x14ac:dyDescent="0.3">
      <c r="A136" s="86"/>
      <c r="B136" s="87"/>
      <c r="C136" s="10"/>
      <c r="D136" s="10"/>
      <c r="E136" s="10"/>
      <c r="F136" s="88"/>
      <c r="G136" s="10"/>
      <c r="H136" s="10"/>
      <c r="I136" s="10"/>
      <c r="J136" s="10"/>
      <c r="K136" s="10"/>
      <c r="L136" s="20"/>
      <c r="M136" s="20"/>
      <c r="N136" s="75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16.5" x14ac:dyDescent="0.3">
      <c r="A137" s="86"/>
      <c r="B137" s="87"/>
      <c r="C137" s="10"/>
      <c r="D137" s="10"/>
      <c r="E137" s="10"/>
      <c r="F137" s="88"/>
      <c r="G137" s="10"/>
      <c r="H137" s="10"/>
      <c r="I137" s="10"/>
      <c r="J137" s="10"/>
      <c r="K137" s="10"/>
      <c r="L137" s="20"/>
      <c r="M137" s="20"/>
      <c r="N137" s="20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16.5" x14ac:dyDescent="0.3">
      <c r="A138" s="86"/>
      <c r="B138" s="87"/>
      <c r="C138" s="10"/>
      <c r="D138" s="10"/>
      <c r="E138" s="10"/>
      <c r="F138" s="88"/>
      <c r="G138" s="10"/>
      <c r="H138" s="10"/>
      <c r="I138" s="10"/>
      <c r="J138" s="10"/>
      <c r="K138" s="10"/>
      <c r="L138" s="20"/>
      <c r="M138" s="20"/>
      <c r="N138" s="20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16.5" x14ac:dyDescent="0.3">
      <c r="A139" s="86"/>
      <c r="B139" s="87"/>
      <c r="C139" s="10"/>
      <c r="D139" s="10"/>
      <c r="E139" s="10"/>
      <c r="F139" s="88"/>
      <c r="G139" s="10"/>
      <c r="H139" s="10"/>
      <c r="I139" s="10"/>
      <c r="J139" s="10"/>
      <c r="K139" s="10"/>
      <c r="L139" s="20"/>
      <c r="M139" s="20"/>
      <c r="N139" s="20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16.5" x14ac:dyDescent="0.3">
      <c r="A140" s="86"/>
      <c r="B140" s="87"/>
      <c r="C140" s="10"/>
      <c r="D140" s="10"/>
      <c r="E140" s="10"/>
      <c r="F140" s="88"/>
      <c r="G140" s="10"/>
      <c r="H140" s="10"/>
      <c r="I140" s="10"/>
      <c r="J140" s="10"/>
      <c r="K140" s="10"/>
      <c r="L140" s="20"/>
      <c r="M140" s="20"/>
      <c r="N140" s="20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t="16.5" x14ac:dyDescent="0.3">
      <c r="A141" s="86"/>
      <c r="B141" s="87"/>
      <c r="C141" s="10"/>
      <c r="D141" s="10"/>
      <c r="E141" s="10"/>
      <c r="F141" s="88"/>
      <c r="G141" s="10"/>
      <c r="H141" s="10"/>
      <c r="I141" s="10"/>
      <c r="J141" s="10"/>
      <c r="K141" s="10"/>
      <c r="L141" s="20"/>
      <c r="M141" s="20"/>
      <c r="N141" s="20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t="16.5" x14ac:dyDescent="0.3">
      <c r="A142" s="86"/>
      <c r="B142" s="87"/>
      <c r="C142" s="10"/>
      <c r="D142" s="10"/>
      <c r="E142" s="10"/>
      <c r="F142" s="88"/>
      <c r="G142" s="10"/>
      <c r="H142" s="10"/>
      <c r="I142" s="10"/>
      <c r="J142" s="10"/>
      <c r="K142" s="10"/>
      <c r="L142" s="20"/>
      <c r="M142" s="20"/>
      <c r="N142" s="20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t="16.5" x14ac:dyDescent="0.3">
      <c r="A143" s="86"/>
      <c r="B143" s="87"/>
      <c r="C143" s="10"/>
      <c r="D143" s="10"/>
      <c r="E143" s="10"/>
      <c r="F143" s="88"/>
      <c r="G143" s="10"/>
      <c r="H143" s="10"/>
      <c r="I143" s="10"/>
      <c r="J143" s="10"/>
      <c r="K143" s="10"/>
      <c r="L143" s="20"/>
      <c r="M143" s="20"/>
      <c r="N143" s="20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t="16.5" x14ac:dyDescent="0.3">
      <c r="A144" s="86"/>
      <c r="B144" s="87"/>
      <c r="C144" s="10"/>
      <c r="D144" s="10"/>
      <c r="E144" s="10"/>
      <c r="F144" s="88"/>
      <c r="G144" s="10"/>
      <c r="H144" s="10"/>
      <c r="I144" s="10"/>
      <c r="J144" s="10"/>
      <c r="K144" s="10"/>
      <c r="L144" s="20"/>
      <c r="M144" s="20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ht="16.5" x14ac:dyDescent="0.3">
      <c r="A145" s="86"/>
      <c r="B145" s="87"/>
      <c r="C145" s="10"/>
      <c r="D145" s="10"/>
      <c r="E145" s="10"/>
      <c r="F145" s="88"/>
      <c r="G145" s="10"/>
      <c r="H145" s="10"/>
      <c r="I145" s="10"/>
      <c r="J145" s="10"/>
      <c r="K145" s="10"/>
      <c r="L145" s="20"/>
      <c r="M145" s="20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ht="16.5" x14ac:dyDescent="0.3">
      <c r="A146" s="86"/>
      <c r="B146" s="87"/>
      <c r="C146" s="10"/>
      <c r="D146" s="10"/>
      <c r="E146" s="10"/>
      <c r="F146" s="88"/>
      <c r="G146" s="10"/>
      <c r="H146" s="10"/>
      <c r="I146" s="10"/>
      <c r="J146" s="10"/>
      <c r="K146" s="10"/>
      <c r="L146" s="20"/>
      <c r="M146" s="20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ht="16.5" x14ac:dyDescent="0.3">
      <c r="A147" s="86"/>
      <c r="B147" s="87"/>
      <c r="C147" s="10"/>
      <c r="D147" s="10"/>
      <c r="E147" s="10"/>
      <c r="F147" s="88"/>
      <c r="G147" s="10"/>
      <c r="H147" s="10"/>
      <c r="I147" s="10"/>
      <c r="J147" s="10"/>
      <c r="K147" s="10"/>
      <c r="L147" s="20"/>
      <c r="M147" s="20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t="16.5" x14ac:dyDescent="0.3">
      <c r="A148" s="86"/>
      <c r="B148" s="87"/>
      <c r="C148" s="10"/>
      <c r="D148" s="10"/>
      <c r="E148" s="10"/>
      <c r="F148" s="88"/>
      <c r="G148" s="10"/>
      <c r="H148" s="10"/>
      <c r="I148" s="10"/>
      <c r="J148" s="10"/>
      <c r="K148" s="10"/>
      <c r="L148" s="20"/>
      <c r="M148" s="20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t="16.5" x14ac:dyDescent="0.3">
      <c r="A149" s="86"/>
      <c r="B149" s="87"/>
      <c r="C149" s="10"/>
      <c r="D149" s="10"/>
      <c r="E149" s="10"/>
      <c r="F149" s="88"/>
      <c r="G149" s="10"/>
      <c r="H149" s="10"/>
      <c r="I149" s="10"/>
      <c r="J149" s="10"/>
      <c r="K149" s="10"/>
      <c r="L149" s="20"/>
      <c r="M149" s="20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ht="16.5" x14ac:dyDescent="0.3">
      <c r="A150" s="86"/>
      <c r="B150" s="87"/>
      <c r="C150" s="10"/>
      <c r="D150" s="10"/>
      <c r="E150" s="10"/>
      <c r="F150" s="88"/>
      <c r="G150" s="10"/>
      <c r="H150" s="10"/>
      <c r="I150" s="10"/>
      <c r="J150" s="10"/>
      <c r="K150" s="10"/>
      <c r="L150" s="20"/>
      <c r="M150" s="20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ht="16.5" x14ac:dyDescent="0.3">
      <c r="A151" s="86"/>
      <c r="B151" s="87"/>
      <c r="C151" s="10"/>
      <c r="D151" s="10"/>
      <c r="E151" s="10"/>
      <c r="F151" s="88"/>
      <c r="G151" s="10"/>
      <c r="H151" s="10"/>
      <c r="I151" s="10"/>
      <c r="J151" s="10"/>
      <c r="K151" s="10"/>
      <c r="L151" s="20"/>
      <c r="M151" s="20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t="16.5" x14ac:dyDescent="0.3">
      <c r="A152" s="86"/>
      <c r="B152" s="87"/>
      <c r="C152" s="10"/>
      <c r="D152" s="10"/>
      <c r="E152" s="10"/>
      <c r="F152" s="88"/>
      <c r="G152" s="10"/>
      <c r="H152" s="10"/>
      <c r="I152" s="10"/>
      <c r="J152" s="10"/>
      <c r="K152" s="10"/>
      <c r="L152" s="20"/>
      <c r="M152" s="20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t="16.5" x14ac:dyDescent="0.3">
      <c r="A153" s="86"/>
      <c r="B153" s="87"/>
      <c r="C153" s="10"/>
      <c r="D153" s="10"/>
      <c r="E153" s="10"/>
      <c r="F153" s="88"/>
      <c r="G153" s="10"/>
      <c r="H153" s="10"/>
      <c r="I153" s="10"/>
      <c r="J153" s="10"/>
      <c r="K153" s="10"/>
      <c r="L153" s="20"/>
      <c r="M153" s="20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t="16.5" x14ac:dyDescent="0.3">
      <c r="A154" s="86"/>
      <c r="B154" s="87"/>
      <c r="C154" s="10"/>
      <c r="D154" s="10"/>
      <c r="E154" s="10"/>
      <c r="F154" s="88"/>
      <c r="G154" s="10"/>
      <c r="H154" s="10"/>
      <c r="I154" s="10"/>
      <c r="J154" s="10"/>
      <c r="K154" s="10"/>
      <c r="L154" s="20"/>
      <c r="M154" s="20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ht="16.5" x14ac:dyDescent="0.3">
      <c r="A155" s="86"/>
      <c r="B155" s="87"/>
      <c r="C155" s="10"/>
      <c r="D155" s="10"/>
      <c r="E155" s="10"/>
      <c r="F155" s="88"/>
      <c r="G155" s="10"/>
      <c r="H155" s="10"/>
      <c r="I155" s="10"/>
      <c r="J155" s="10"/>
      <c r="K155" s="10"/>
      <c r="L155" s="20"/>
      <c r="M155" s="20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ht="16.5" x14ac:dyDescent="0.3">
      <c r="A156" s="86"/>
      <c r="B156" s="87"/>
      <c r="C156" s="10"/>
      <c r="D156" s="10"/>
      <c r="E156" s="10"/>
      <c r="F156" s="88"/>
      <c r="G156" s="10"/>
      <c r="H156" s="10"/>
      <c r="I156" s="10"/>
      <c r="J156" s="10"/>
      <c r="K156" s="10"/>
      <c r="L156" s="20"/>
      <c r="M156" s="20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t="16.5" x14ac:dyDescent="0.3">
      <c r="A157" s="86"/>
      <c r="B157" s="87"/>
      <c r="C157" s="10"/>
      <c r="D157" s="10"/>
      <c r="E157" s="10"/>
      <c r="F157" s="88"/>
      <c r="G157" s="10"/>
      <c r="H157" s="10"/>
      <c r="I157" s="10"/>
      <c r="J157" s="10"/>
      <c r="K157" s="10"/>
      <c r="L157" s="20"/>
      <c r="M157" s="20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t="16.5" x14ac:dyDescent="0.3">
      <c r="A158" s="86"/>
      <c r="B158" s="87"/>
      <c r="C158" s="10"/>
      <c r="D158" s="10"/>
      <c r="E158" s="10"/>
      <c r="F158" s="88"/>
      <c r="G158" s="10"/>
      <c r="H158" s="10"/>
      <c r="I158" s="10"/>
      <c r="J158" s="10"/>
      <c r="K158" s="10"/>
      <c r="L158" s="20"/>
      <c r="M158" s="20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ht="16.5" x14ac:dyDescent="0.3">
      <c r="A159" s="86"/>
      <c r="B159" s="87"/>
      <c r="C159" s="10"/>
      <c r="D159" s="10"/>
      <c r="E159" s="10"/>
      <c r="F159" s="88"/>
      <c r="G159" s="10"/>
      <c r="H159" s="10"/>
      <c r="I159" s="10"/>
      <c r="J159" s="10"/>
      <c r="K159" s="10"/>
      <c r="L159" s="20"/>
      <c r="M159" s="20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35" ht="16.5" x14ac:dyDescent="0.3">
      <c r="A160" s="86"/>
      <c r="B160" s="87"/>
      <c r="C160" s="10"/>
      <c r="D160" s="10"/>
      <c r="E160" s="10"/>
      <c r="F160" s="88"/>
      <c r="G160" s="10"/>
      <c r="H160" s="10"/>
      <c r="I160" s="10"/>
      <c r="J160" s="10"/>
      <c r="K160" s="10"/>
      <c r="L160" s="20"/>
      <c r="M160" s="20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1:35" ht="16.5" x14ac:dyDescent="0.3">
      <c r="A161" s="86"/>
      <c r="B161" s="87"/>
      <c r="C161" s="10"/>
      <c r="D161" s="10"/>
      <c r="E161" s="10"/>
      <c r="F161" s="88"/>
      <c r="G161" s="10"/>
      <c r="H161" s="10"/>
      <c r="I161" s="10"/>
      <c r="J161" s="10"/>
      <c r="K161" s="10"/>
      <c r="L161" s="20"/>
      <c r="M161" s="20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1:35" ht="16.5" x14ac:dyDescent="0.3">
      <c r="A162" s="86"/>
      <c r="B162" s="87"/>
      <c r="C162" s="10"/>
      <c r="D162" s="10"/>
      <c r="E162" s="10"/>
      <c r="F162" s="88"/>
      <c r="G162" s="10"/>
      <c r="H162" s="10"/>
      <c r="I162" s="10"/>
      <c r="J162" s="10"/>
      <c r="K162" s="10"/>
      <c r="L162" s="20"/>
      <c r="M162" s="20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1:35" ht="16.5" x14ac:dyDescent="0.3">
      <c r="A163" s="86"/>
      <c r="B163" s="87"/>
      <c r="C163" s="10"/>
      <c r="D163" s="10"/>
      <c r="E163" s="10"/>
      <c r="F163" s="88"/>
      <c r="G163" s="10"/>
      <c r="H163" s="10"/>
      <c r="I163" s="10"/>
      <c r="J163" s="10"/>
      <c r="K163" s="10"/>
      <c r="L163" s="20"/>
      <c r="M163" s="20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1:35" ht="16.5" x14ac:dyDescent="0.3">
      <c r="A164" s="86"/>
      <c r="B164" s="87"/>
      <c r="C164" s="10"/>
      <c r="D164" s="10"/>
      <c r="E164" s="10"/>
      <c r="F164" s="88"/>
      <c r="G164" s="10"/>
      <c r="H164" s="10"/>
      <c r="I164" s="10"/>
      <c r="J164" s="10"/>
      <c r="K164" s="10"/>
      <c r="L164" s="20"/>
      <c r="M164" s="20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1:35" ht="16.5" x14ac:dyDescent="0.3">
      <c r="A165" s="86"/>
      <c r="B165" s="87"/>
      <c r="C165" s="10"/>
      <c r="D165" s="10"/>
      <c r="E165" s="10"/>
      <c r="F165" s="88"/>
      <c r="G165" s="10"/>
      <c r="H165" s="10"/>
      <c r="I165" s="10"/>
      <c r="J165" s="10"/>
      <c r="K165" s="10"/>
      <c r="L165" s="20"/>
      <c r="M165" s="20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1:35" ht="16.5" x14ac:dyDescent="0.3">
      <c r="A166" s="86"/>
      <c r="B166" s="87"/>
      <c r="C166" s="10"/>
      <c r="D166" s="10"/>
      <c r="E166" s="10"/>
      <c r="F166" s="88"/>
      <c r="G166" s="10"/>
      <c r="H166" s="10"/>
      <c r="I166" s="10"/>
      <c r="J166" s="10"/>
      <c r="K166" s="10"/>
      <c r="L166" s="20"/>
      <c r="M166" s="20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1:35" ht="16.5" x14ac:dyDescent="0.3">
      <c r="A167" s="86"/>
      <c r="B167" s="87"/>
      <c r="C167" s="10"/>
      <c r="D167" s="10"/>
      <c r="E167" s="10"/>
      <c r="F167" s="88"/>
      <c r="G167" s="10"/>
      <c r="H167" s="10"/>
      <c r="I167" s="10"/>
      <c r="J167" s="10"/>
      <c r="K167" s="10"/>
      <c r="L167" s="20"/>
      <c r="M167" s="20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1:35" ht="16.5" x14ac:dyDescent="0.3">
      <c r="A168" s="86"/>
      <c r="B168" s="87"/>
      <c r="C168" s="10"/>
      <c r="D168" s="10"/>
      <c r="E168" s="10"/>
      <c r="F168" s="88"/>
      <c r="G168" s="10"/>
      <c r="H168" s="10"/>
      <c r="I168" s="10"/>
      <c r="J168" s="10"/>
      <c r="K168" s="10"/>
      <c r="L168" s="20"/>
      <c r="M168" s="20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1:35" ht="16.5" x14ac:dyDescent="0.3">
      <c r="A169" s="86"/>
      <c r="B169" s="87"/>
      <c r="C169" s="10"/>
      <c r="D169" s="10"/>
      <c r="E169" s="10"/>
      <c r="F169" s="88"/>
      <c r="G169" s="10"/>
      <c r="H169" s="10"/>
      <c r="I169" s="10"/>
      <c r="J169" s="10"/>
      <c r="K169" s="10"/>
      <c r="L169" s="20"/>
      <c r="M169" s="20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1:35" ht="16.5" x14ac:dyDescent="0.3">
      <c r="A170" s="86"/>
      <c r="B170" s="87"/>
      <c r="C170" s="10"/>
      <c r="D170" s="10"/>
      <c r="E170" s="10"/>
      <c r="F170" s="88"/>
      <c r="G170" s="10"/>
      <c r="H170" s="10"/>
      <c r="I170" s="10"/>
      <c r="J170" s="10"/>
      <c r="K170" s="10"/>
      <c r="L170" s="20"/>
      <c r="M170" s="20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1:35" ht="16.5" x14ac:dyDescent="0.3">
      <c r="A171" s="86"/>
      <c r="B171" s="87"/>
      <c r="C171" s="10"/>
      <c r="D171" s="10"/>
      <c r="E171" s="10"/>
      <c r="F171" s="88"/>
      <c r="G171" s="10"/>
      <c r="H171" s="10"/>
      <c r="I171" s="10"/>
      <c r="J171" s="10"/>
      <c r="K171" s="10"/>
      <c r="L171" s="20"/>
      <c r="M171" s="20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1:35" ht="16.5" x14ac:dyDescent="0.3">
      <c r="A172" s="86"/>
      <c r="B172" s="87"/>
      <c r="C172" s="10"/>
      <c r="D172" s="10"/>
      <c r="E172" s="10"/>
      <c r="F172" s="88"/>
      <c r="G172" s="10"/>
      <c r="H172" s="10"/>
      <c r="I172" s="10"/>
      <c r="J172" s="10"/>
      <c r="K172" s="10"/>
      <c r="L172" s="20"/>
      <c r="M172" s="20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1:35" ht="16.5" x14ac:dyDescent="0.3">
      <c r="A173" s="86"/>
      <c r="B173" s="87"/>
      <c r="C173" s="10"/>
      <c r="D173" s="10"/>
      <c r="E173" s="10"/>
      <c r="F173" s="88"/>
      <c r="G173" s="10"/>
      <c r="H173" s="10"/>
      <c r="I173" s="10"/>
      <c r="J173" s="10"/>
      <c r="K173" s="10"/>
      <c r="L173" s="20"/>
      <c r="M173" s="20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1:35" ht="16.5" x14ac:dyDescent="0.3">
      <c r="A174" s="86"/>
      <c r="B174" s="87"/>
      <c r="C174" s="10"/>
      <c r="D174" s="10"/>
      <c r="E174" s="10"/>
      <c r="F174" s="88"/>
      <c r="G174" s="10"/>
      <c r="H174" s="10"/>
      <c r="I174" s="10"/>
      <c r="J174" s="10"/>
      <c r="K174" s="10"/>
      <c r="L174" s="20"/>
      <c r="M174" s="20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1:35" ht="16.5" x14ac:dyDescent="0.3">
      <c r="A175" s="86"/>
      <c r="B175" s="87"/>
      <c r="C175" s="10"/>
      <c r="D175" s="10"/>
      <c r="E175" s="10"/>
      <c r="F175" s="88"/>
      <c r="G175" s="10"/>
      <c r="H175" s="10"/>
      <c r="I175" s="10"/>
      <c r="J175" s="10"/>
      <c r="K175" s="10"/>
      <c r="L175" s="20"/>
      <c r="M175" s="20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1:35" ht="16.5" x14ac:dyDescent="0.3">
      <c r="A176" s="86"/>
      <c r="B176" s="87"/>
      <c r="C176" s="10"/>
      <c r="D176" s="10"/>
      <c r="E176" s="10"/>
      <c r="F176" s="88"/>
      <c r="G176" s="10"/>
      <c r="H176" s="10"/>
      <c r="I176" s="10"/>
      <c r="J176" s="10"/>
      <c r="K176" s="10"/>
      <c r="L176" s="20"/>
      <c r="M176" s="20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1:35" ht="16.5" x14ac:dyDescent="0.3">
      <c r="A177" s="86"/>
      <c r="B177" s="87"/>
      <c r="C177" s="10"/>
      <c r="D177" s="10"/>
      <c r="E177" s="10"/>
      <c r="F177" s="88"/>
      <c r="G177" s="10"/>
      <c r="H177" s="10"/>
      <c r="I177" s="10"/>
      <c r="J177" s="10"/>
      <c r="K177" s="10"/>
      <c r="L177" s="20"/>
      <c r="M177" s="20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:35" ht="16.5" x14ac:dyDescent="0.3">
      <c r="A178" s="86"/>
      <c r="B178" s="87"/>
      <c r="C178" s="10"/>
      <c r="D178" s="10"/>
      <c r="E178" s="10"/>
      <c r="F178" s="88"/>
      <c r="G178" s="10"/>
      <c r="H178" s="10"/>
      <c r="I178" s="10"/>
      <c r="J178" s="10"/>
      <c r="K178" s="10"/>
      <c r="L178" s="20"/>
      <c r="M178" s="20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1:35" ht="16.5" x14ac:dyDescent="0.3">
      <c r="A179" s="86"/>
      <c r="B179" s="87"/>
      <c r="C179" s="10"/>
      <c r="D179" s="10"/>
      <c r="E179" s="10"/>
      <c r="F179" s="88"/>
      <c r="G179" s="10"/>
      <c r="H179" s="10"/>
      <c r="I179" s="10"/>
      <c r="J179" s="10"/>
      <c r="K179" s="10"/>
      <c r="L179" s="20"/>
      <c r="M179" s="20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:35" ht="16.5" x14ac:dyDescent="0.3">
      <c r="A180" s="86"/>
      <c r="B180" s="87"/>
      <c r="C180" s="10"/>
      <c r="D180" s="10"/>
      <c r="E180" s="10"/>
      <c r="F180" s="88"/>
      <c r="G180" s="10"/>
      <c r="H180" s="10"/>
      <c r="I180" s="10"/>
      <c r="J180" s="10"/>
      <c r="K180" s="10"/>
      <c r="L180" s="20"/>
      <c r="M180" s="20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1:35" ht="16.5" x14ac:dyDescent="0.3">
      <c r="A181" s="86"/>
      <c r="B181" s="87"/>
      <c r="C181" s="10"/>
      <c r="D181" s="10"/>
      <c r="E181" s="10"/>
      <c r="F181" s="88"/>
      <c r="G181" s="10"/>
      <c r="H181" s="10"/>
      <c r="I181" s="10"/>
      <c r="J181" s="10"/>
      <c r="K181" s="10"/>
      <c r="L181" s="20"/>
      <c r="M181" s="20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1:35" ht="16.5" x14ac:dyDescent="0.3">
      <c r="A182" s="86"/>
      <c r="B182" s="87"/>
      <c r="C182" s="10"/>
      <c r="D182" s="10"/>
      <c r="E182" s="10"/>
      <c r="F182" s="88"/>
      <c r="G182" s="10"/>
      <c r="H182" s="10"/>
      <c r="I182" s="10"/>
      <c r="J182" s="10"/>
      <c r="K182" s="10"/>
      <c r="L182" s="20"/>
      <c r="M182" s="20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1:35" ht="16.5" x14ac:dyDescent="0.3">
      <c r="A183" s="86"/>
      <c r="B183" s="87"/>
      <c r="C183" s="10"/>
      <c r="D183" s="10"/>
      <c r="E183" s="10"/>
      <c r="F183" s="88"/>
      <c r="G183" s="10"/>
      <c r="H183" s="10"/>
      <c r="I183" s="10"/>
      <c r="J183" s="10"/>
      <c r="K183" s="10"/>
      <c r="L183" s="20"/>
      <c r="M183" s="20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1:35" ht="16.5" x14ac:dyDescent="0.3">
      <c r="A184" s="86"/>
      <c r="B184" s="87"/>
      <c r="C184" s="10"/>
      <c r="D184" s="10"/>
      <c r="E184" s="10"/>
      <c r="F184" s="88"/>
      <c r="G184" s="10"/>
      <c r="H184" s="10"/>
      <c r="I184" s="10"/>
      <c r="J184" s="10"/>
      <c r="K184" s="10"/>
      <c r="L184" s="20"/>
      <c r="M184" s="20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1:35" ht="16.5" x14ac:dyDescent="0.3">
      <c r="A185" s="86"/>
      <c r="B185" s="87"/>
      <c r="C185" s="10"/>
      <c r="D185" s="10"/>
      <c r="E185" s="10"/>
      <c r="F185" s="88"/>
      <c r="G185" s="10"/>
      <c r="H185" s="10"/>
      <c r="I185" s="10"/>
      <c r="J185" s="10"/>
      <c r="K185" s="10"/>
      <c r="L185" s="20"/>
      <c r="M185" s="20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1:35" ht="16.5" x14ac:dyDescent="0.3">
      <c r="A186" s="86"/>
      <c r="B186" s="87"/>
      <c r="C186" s="10"/>
      <c r="D186" s="10"/>
      <c r="E186" s="10"/>
      <c r="F186" s="88"/>
      <c r="G186" s="10"/>
      <c r="H186" s="10"/>
      <c r="I186" s="10"/>
      <c r="J186" s="10"/>
      <c r="K186" s="10"/>
      <c r="L186" s="20"/>
      <c r="M186" s="20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1:35" ht="16.5" x14ac:dyDescent="0.3">
      <c r="A187" s="86"/>
      <c r="B187" s="87"/>
      <c r="C187" s="10"/>
      <c r="D187" s="10"/>
      <c r="E187" s="10"/>
      <c r="F187" s="88"/>
      <c r="G187" s="10"/>
      <c r="H187" s="10"/>
      <c r="I187" s="10"/>
      <c r="J187" s="10"/>
      <c r="K187" s="10"/>
      <c r="L187" s="20"/>
      <c r="M187" s="20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1:35" ht="16.5" x14ac:dyDescent="0.3">
      <c r="A188" s="86"/>
      <c r="B188" s="87"/>
      <c r="C188" s="10"/>
      <c r="D188" s="10"/>
      <c r="E188" s="10"/>
      <c r="F188" s="88"/>
      <c r="G188" s="10"/>
      <c r="H188" s="10"/>
      <c r="I188" s="10"/>
      <c r="J188" s="10"/>
      <c r="K188" s="10"/>
      <c r="L188" s="20"/>
      <c r="M188" s="20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1:35" ht="16.5" x14ac:dyDescent="0.3">
      <c r="A189" s="86"/>
      <c r="B189" s="87"/>
      <c r="C189" s="10"/>
      <c r="D189" s="10"/>
      <c r="E189" s="10"/>
      <c r="F189" s="88"/>
      <c r="G189" s="10"/>
      <c r="H189" s="10"/>
      <c r="I189" s="10"/>
      <c r="J189" s="10"/>
      <c r="K189" s="10"/>
      <c r="L189" s="20"/>
      <c r="M189" s="20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1:35" ht="16.5" x14ac:dyDescent="0.3">
      <c r="A190" s="86"/>
      <c r="B190" s="87"/>
      <c r="C190" s="10"/>
      <c r="D190" s="10"/>
      <c r="E190" s="10"/>
      <c r="F190" s="88"/>
      <c r="G190" s="10"/>
      <c r="H190" s="10"/>
      <c r="I190" s="10"/>
      <c r="J190" s="10"/>
      <c r="K190" s="10"/>
      <c r="L190" s="20"/>
      <c r="M190" s="20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1:35" ht="16.5" x14ac:dyDescent="0.3">
      <c r="A191" s="86"/>
      <c r="B191" s="87"/>
      <c r="C191" s="10"/>
      <c r="D191" s="10"/>
      <c r="E191" s="10"/>
      <c r="F191" s="88"/>
      <c r="G191" s="10"/>
      <c r="H191" s="10"/>
      <c r="I191" s="10"/>
      <c r="J191" s="10"/>
      <c r="K191" s="10"/>
      <c r="L191" s="20"/>
      <c r="M191" s="20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1:35" ht="16.5" x14ac:dyDescent="0.3">
      <c r="A192" s="86"/>
      <c r="B192" s="87"/>
      <c r="C192" s="10"/>
      <c r="D192" s="10"/>
      <c r="E192" s="10"/>
      <c r="F192" s="88"/>
      <c r="G192" s="10"/>
      <c r="H192" s="10"/>
      <c r="I192" s="10"/>
      <c r="J192" s="10"/>
      <c r="K192" s="10"/>
      <c r="L192" s="20"/>
      <c r="M192" s="20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1:35" ht="16.5" x14ac:dyDescent="0.3">
      <c r="A193" s="86"/>
      <c r="B193" s="87"/>
      <c r="C193" s="10"/>
      <c r="D193" s="10"/>
      <c r="E193" s="10"/>
      <c r="F193" s="88"/>
      <c r="G193" s="10"/>
      <c r="H193" s="10"/>
      <c r="I193" s="10"/>
      <c r="J193" s="10"/>
      <c r="K193" s="10"/>
      <c r="L193" s="20"/>
      <c r="M193" s="20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1:35" ht="16.5" x14ac:dyDescent="0.3">
      <c r="A194" s="86"/>
      <c r="B194" s="87"/>
      <c r="C194" s="10"/>
      <c r="D194" s="10"/>
      <c r="E194" s="10"/>
      <c r="F194" s="88"/>
      <c r="G194" s="10"/>
      <c r="H194" s="10"/>
      <c r="I194" s="10"/>
      <c r="J194" s="10"/>
      <c r="K194" s="10"/>
      <c r="L194" s="20"/>
      <c r="M194" s="20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1:35" ht="16.5" x14ac:dyDescent="0.3">
      <c r="A195" s="86"/>
      <c r="B195" s="87"/>
      <c r="C195" s="10"/>
      <c r="D195" s="10"/>
      <c r="E195" s="10"/>
      <c r="F195" s="88"/>
      <c r="G195" s="10"/>
      <c r="H195" s="10"/>
      <c r="I195" s="10"/>
      <c r="J195" s="10"/>
      <c r="K195" s="10"/>
      <c r="L195" s="20"/>
      <c r="M195" s="20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1:35" ht="16.5" x14ac:dyDescent="0.3">
      <c r="A196" s="86"/>
      <c r="B196" s="87"/>
      <c r="C196" s="10"/>
      <c r="D196" s="10"/>
      <c r="E196" s="10"/>
      <c r="F196" s="88"/>
      <c r="G196" s="10"/>
      <c r="H196" s="10"/>
      <c r="I196" s="10"/>
      <c r="J196" s="10"/>
      <c r="K196" s="10"/>
      <c r="L196" s="20"/>
      <c r="M196" s="20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1:35" ht="16.5" x14ac:dyDescent="0.3">
      <c r="A197" s="86"/>
      <c r="B197" s="87"/>
      <c r="C197" s="10"/>
      <c r="D197" s="10"/>
      <c r="E197" s="10"/>
      <c r="F197" s="88"/>
      <c r="G197" s="10"/>
      <c r="H197" s="10"/>
      <c r="I197" s="10"/>
      <c r="J197" s="10"/>
      <c r="K197" s="10"/>
      <c r="L197" s="20"/>
      <c r="M197" s="20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1:35" ht="19.5" x14ac:dyDescent="0.4">
      <c r="A198" s="89"/>
      <c r="B198" s="90"/>
      <c r="F198" s="91"/>
      <c r="G198" s="1439"/>
      <c r="H198" s="1439"/>
      <c r="I198" s="1439"/>
      <c r="J198" s="1439"/>
      <c r="K198" s="1439"/>
      <c r="L198" s="13"/>
      <c r="M198" s="13"/>
      <c r="N198" s="6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</row>
    <row r="199" spans="1:35" ht="19.5" x14ac:dyDescent="0.4">
      <c r="A199" s="89"/>
      <c r="B199" s="90"/>
      <c r="F199" s="91"/>
      <c r="G199" s="1439"/>
      <c r="H199" s="1439"/>
      <c r="I199" s="1439"/>
      <c r="J199" s="1439"/>
      <c r="K199" s="1439"/>
      <c r="L199" s="13"/>
      <c r="M199" s="13"/>
      <c r="N199" s="6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</row>
    <row r="200" spans="1:35" ht="19.5" x14ac:dyDescent="0.4">
      <c r="A200" s="89"/>
      <c r="B200" s="90"/>
      <c r="F200" s="91"/>
      <c r="G200" s="1439"/>
      <c r="H200" s="1439"/>
      <c r="I200" s="1439"/>
      <c r="J200" s="1439"/>
      <c r="K200" s="1439"/>
      <c r="L200" s="13"/>
      <c r="M200" s="13"/>
      <c r="N200" s="6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</row>
    <row r="201" spans="1:35" ht="19.5" x14ac:dyDescent="0.4">
      <c r="A201" s="89"/>
      <c r="B201" s="90"/>
      <c r="F201" s="91"/>
      <c r="G201" s="1439"/>
      <c r="H201" s="1439"/>
      <c r="I201" s="1439"/>
      <c r="J201" s="1439"/>
      <c r="K201" s="1439"/>
      <c r="L201" s="13"/>
      <c r="M201" s="13"/>
      <c r="N201" s="6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</row>
    <row r="202" spans="1:35" ht="19.5" x14ac:dyDescent="0.4">
      <c r="A202" s="89"/>
      <c r="B202" s="90"/>
      <c r="F202" s="91"/>
      <c r="G202" s="1439"/>
      <c r="H202" s="1439"/>
      <c r="I202" s="1439"/>
      <c r="J202" s="1439"/>
      <c r="K202" s="1439"/>
      <c r="L202" s="13"/>
      <c r="M202" s="13"/>
      <c r="N202" s="6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</row>
    <row r="203" spans="1:35" ht="19.5" x14ac:dyDescent="0.4">
      <c r="A203" s="89"/>
      <c r="B203" s="90"/>
      <c r="F203" s="91"/>
      <c r="G203" s="1439"/>
      <c r="H203" s="1439"/>
      <c r="I203" s="1439"/>
      <c r="J203" s="1439"/>
      <c r="K203" s="1439"/>
      <c r="L203" s="13"/>
      <c r="M203" s="13"/>
      <c r="N203" s="6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</row>
    <row r="204" spans="1:35" ht="19.5" x14ac:dyDescent="0.4">
      <c r="A204" s="89"/>
      <c r="B204" s="90"/>
      <c r="F204" s="91"/>
      <c r="G204" s="1439"/>
      <c r="H204" s="1439"/>
      <c r="I204" s="1439"/>
      <c r="J204" s="1439"/>
      <c r="K204" s="1439"/>
      <c r="L204" s="13"/>
      <c r="M204" s="13"/>
      <c r="N204" s="6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</row>
    <row r="205" spans="1:35" ht="19.5" x14ac:dyDescent="0.4">
      <c r="A205" s="89"/>
      <c r="B205" s="90"/>
      <c r="F205" s="91"/>
      <c r="G205" s="1439"/>
      <c r="H205" s="1439"/>
      <c r="I205" s="1439"/>
      <c r="J205" s="1439"/>
      <c r="K205" s="1439"/>
      <c r="L205" s="13"/>
      <c r="M205" s="13"/>
      <c r="N205" s="6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</row>
    <row r="206" spans="1:35" ht="19.5" x14ac:dyDescent="0.4">
      <c r="A206" s="89"/>
      <c r="B206" s="90"/>
      <c r="F206" s="91"/>
      <c r="G206" s="1439"/>
      <c r="H206" s="1439"/>
      <c r="I206" s="1439"/>
      <c r="J206" s="1439"/>
      <c r="K206" s="1439"/>
      <c r="L206" s="13"/>
      <c r="M206" s="13"/>
      <c r="N206" s="6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</row>
    <row r="207" spans="1:35" ht="15" x14ac:dyDescent="0.3">
      <c r="N207" s="6"/>
    </row>
    <row r="208" spans="1:35" ht="15" x14ac:dyDescent="0.3">
      <c r="N208" s="6"/>
    </row>
    <row r="209" spans="14:14" ht="15" x14ac:dyDescent="0.3">
      <c r="N209" s="6"/>
    </row>
    <row r="210" spans="14:14" ht="15" x14ac:dyDescent="0.3">
      <c r="N210" s="6"/>
    </row>
    <row r="211" spans="14:14" ht="15" x14ac:dyDescent="0.3">
      <c r="N211" s="6"/>
    </row>
    <row r="212" spans="14:14" ht="15" x14ac:dyDescent="0.3">
      <c r="N212" s="6"/>
    </row>
    <row r="213" spans="14:14" ht="15" x14ac:dyDescent="0.3">
      <c r="N213" s="6"/>
    </row>
    <row r="214" spans="14:14" ht="15" x14ac:dyDescent="0.3">
      <c r="N214" s="6"/>
    </row>
    <row r="215" spans="14:14" ht="15" x14ac:dyDescent="0.3">
      <c r="N215" s="6"/>
    </row>
    <row r="216" spans="14:14" ht="15" x14ac:dyDescent="0.3">
      <c r="N216" s="6"/>
    </row>
    <row r="217" spans="14:14" ht="15" x14ac:dyDescent="0.3">
      <c r="N217" s="6"/>
    </row>
    <row r="218" spans="14:14" ht="15" x14ac:dyDescent="0.3">
      <c r="N218" s="6"/>
    </row>
    <row r="219" spans="14:14" ht="15" x14ac:dyDescent="0.3">
      <c r="N219" s="6"/>
    </row>
    <row r="220" spans="14:14" ht="15" x14ac:dyDescent="0.3">
      <c r="N220" s="6"/>
    </row>
    <row r="221" spans="14:14" ht="15" x14ac:dyDescent="0.3">
      <c r="N221" s="6"/>
    </row>
    <row r="222" spans="14:14" ht="15" x14ac:dyDescent="0.3">
      <c r="N222" s="6"/>
    </row>
    <row r="223" spans="14:14" ht="15" x14ac:dyDescent="0.3">
      <c r="N223" s="6"/>
    </row>
    <row r="224" spans="14:14" ht="15" x14ac:dyDescent="0.3">
      <c r="N224" s="6"/>
    </row>
    <row r="225" spans="14:14" ht="15" x14ac:dyDescent="0.3">
      <c r="N225" s="6"/>
    </row>
    <row r="226" spans="14:14" ht="15" x14ac:dyDescent="0.3">
      <c r="N226" s="6"/>
    </row>
    <row r="227" spans="14:14" ht="15" x14ac:dyDescent="0.3">
      <c r="N227" s="6"/>
    </row>
    <row r="228" spans="14:14" ht="15" x14ac:dyDescent="0.3">
      <c r="N228" s="6"/>
    </row>
    <row r="229" spans="14:14" ht="15" x14ac:dyDescent="0.3">
      <c r="N229" s="6"/>
    </row>
    <row r="230" spans="14:14" ht="15" x14ac:dyDescent="0.3">
      <c r="N230" s="6"/>
    </row>
    <row r="231" spans="14:14" ht="15" x14ac:dyDescent="0.3">
      <c r="N231" s="6"/>
    </row>
  </sheetData>
  <mergeCells count="163">
    <mergeCell ref="A97:M98"/>
    <mergeCell ref="A99:A101"/>
    <mergeCell ref="F99:K99"/>
    <mergeCell ref="L99:M99"/>
    <mergeCell ref="B100:B101"/>
    <mergeCell ref="C100:C101"/>
    <mergeCell ref="F100:K100"/>
    <mergeCell ref="F101:K101"/>
    <mergeCell ref="A93:M93"/>
    <mergeCell ref="A94:A96"/>
    <mergeCell ref="F94:K94"/>
    <mergeCell ref="L94:M94"/>
    <mergeCell ref="B95:B96"/>
    <mergeCell ref="C95:C96"/>
    <mergeCell ref="F95:G95"/>
    <mergeCell ref="H95:K95"/>
    <mergeCell ref="F96:G96"/>
    <mergeCell ref="H96:K96"/>
    <mergeCell ref="F88:G88"/>
    <mergeCell ref="H88:K88"/>
    <mergeCell ref="F89:G89"/>
    <mergeCell ref="H89:K89"/>
    <mergeCell ref="F90:G90"/>
    <mergeCell ref="H90:K90"/>
    <mergeCell ref="H80:K80"/>
    <mergeCell ref="H81:K81"/>
    <mergeCell ref="H82:K82"/>
    <mergeCell ref="H83:K83"/>
    <mergeCell ref="A85:M86"/>
    <mergeCell ref="A87:A91"/>
    <mergeCell ref="F87:K87"/>
    <mergeCell ref="L87:M87"/>
    <mergeCell ref="B88:B91"/>
    <mergeCell ref="C88:C91"/>
    <mergeCell ref="F91:G91"/>
    <mergeCell ref="H91:K91"/>
    <mergeCell ref="A71:A83"/>
    <mergeCell ref="G71:K71"/>
    <mergeCell ref="B78:B83"/>
    <mergeCell ref="C78:C83"/>
    <mergeCell ref="H78:K78"/>
    <mergeCell ref="H79:K79"/>
    <mergeCell ref="L71:M71"/>
    <mergeCell ref="B72:B77"/>
    <mergeCell ref="C72:C77"/>
    <mergeCell ref="H72:K72"/>
    <mergeCell ref="H73:K73"/>
    <mergeCell ref="H74:K74"/>
    <mergeCell ref="H75:K75"/>
    <mergeCell ref="H76:K76"/>
    <mergeCell ref="H77:K77"/>
    <mergeCell ref="A58:A70"/>
    <mergeCell ref="G58:K58"/>
    <mergeCell ref="B65:B70"/>
    <mergeCell ref="C65:C70"/>
    <mergeCell ref="H65:K65"/>
    <mergeCell ref="H66:K66"/>
    <mergeCell ref="L58:M58"/>
    <mergeCell ref="B59:B64"/>
    <mergeCell ref="C59:C64"/>
    <mergeCell ref="H59:K59"/>
    <mergeCell ref="H60:K60"/>
    <mergeCell ref="H61:K61"/>
    <mergeCell ref="H62:K62"/>
    <mergeCell ref="H63:K63"/>
    <mergeCell ref="H64:K64"/>
    <mergeCell ref="H67:K67"/>
    <mergeCell ref="H68:K68"/>
    <mergeCell ref="H69:K69"/>
    <mergeCell ref="H70:K70"/>
    <mergeCell ref="A45:A57"/>
    <mergeCell ref="G45:K45"/>
    <mergeCell ref="B52:B57"/>
    <mergeCell ref="C52:C57"/>
    <mergeCell ref="H52:K52"/>
    <mergeCell ref="H53:K53"/>
    <mergeCell ref="L45:M45"/>
    <mergeCell ref="B46:B51"/>
    <mergeCell ref="C46:C51"/>
    <mergeCell ref="H46:K46"/>
    <mergeCell ref="H47:K47"/>
    <mergeCell ref="H48:K48"/>
    <mergeCell ref="H49:K49"/>
    <mergeCell ref="H50:K50"/>
    <mergeCell ref="H51:K51"/>
    <mergeCell ref="H54:K54"/>
    <mergeCell ref="H55:K55"/>
    <mergeCell ref="H56:K56"/>
    <mergeCell ref="H57:K57"/>
    <mergeCell ref="A32:A44"/>
    <mergeCell ref="G32:K32"/>
    <mergeCell ref="B39:B44"/>
    <mergeCell ref="C39:C44"/>
    <mergeCell ref="H39:K39"/>
    <mergeCell ref="H40:K40"/>
    <mergeCell ref="L32:M32"/>
    <mergeCell ref="B33:B38"/>
    <mergeCell ref="C33:C38"/>
    <mergeCell ref="H33:K33"/>
    <mergeCell ref="H34:K34"/>
    <mergeCell ref="H35:K35"/>
    <mergeCell ref="H36:K36"/>
    <mergeCell ref="H37:K37"/>
    <mergeCell ref="H38:K38"/>
    <mergeCell ref="H41:K41"/>
    <mergeCell ref="H42:K42"/>
    <mergeCell ref="H43:K43"/>
    <mergeCell ref="H44:K44"/>
    <mergeCell ref="L19:M19"/>
    <mergeCell ref="B20:B25"/>
    <mergeCell ref="C20:C25"/>
    <mergeCell ref="H20:K20"/>
    <mergeCell ref="H21:K21"/>
    <mergeCell ref="H22:K22"/>
    <mergeCell ref="H23:K23"/>
    <mergeCell ref="H24:K24"/>
    <mergeCell ref="H25:K25"/>
    <mergeCell ref="B15:D15"/>
    <mergeCell ref="G15:H15"/>
    <mergeCell ref="B16:D16"/>
    <mergeCell ref="G16:H16"/>
    <mergeCell ref="A19:A31"/>
    <mergeCell ref="G19:K19"/>
    <mergeCell ref="B26:B31"/>
    <mergeCell ref="C26:C31"/>
    <mergeCell ref="H26:K26"/>
    <mergeCell ref="H27:K27"/>
    <mergeCell ref="H28:K28"/>
    <mergeCell ref="H29:K29"/>
    <mergeCell ref="H30:K30"/>
    <mergeCell ref="H31:K31"/>
    <mergeCell ref="B13:D13"/>
    <mergeCell ref="G13:H13"/>
    <mergeCell ref="B14:D14"/>
    <mergeCell ref="G14:H14"/>
    <mergeCell ref="B8:D8"/>
    <mergeCell ref="G8:H8"/>
    <mergeCell ref="B10:D10"/>
    <mergeCell ref="G10:H10"/>
    <mergeCell ref="B11:D11"/>
    <mergeCell ref="G11:H11"/>
    <mergeCell ref="A1:M1"/>
    <mergeCell ref="B2:D2"/>
    <mergeCell ref="G2:H2"/>
    <mergeCell ref="B3:D3"/>
    <mergeCell ref="G3:H3"/>
    <mergeCell ref="B4:D4"/>
    <mergeCell ref="G4:H4"/>
    <mergeCell ref="B12:D12"/>
    <mergeCell ref="G12:H12"/>
    <mergeCell ref="K8:M8"/>
    <mergeCell ref="K2:M2"/>
    <mergeCell ref="K3:M3"/>
    <mergeCell ref="K4:M4"/>
    <mergeCell ref="K5:M5"/>
    <mergeCell ref="K6:M6"/>
    <mergeCell ref="K7:M7"/>
    <mergeCell ref="B5:D5"/>
    <mergeCell ref="G5:H5"/>
    <mergeCell ref="B6:D6"/>
    <mergeCell ref="G6:H6"/>
    <mergeCell ref="B7:D7"/>
    <mergeCell ref="G7:H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topLeftCell="A145" workbookViewId="0">
      <selection activeCell="K21" sqref="K21"/>
    </sheetView>
  </sheetViews>
  <sheetFormatPr defaultRowHeight="15" x14ac:dyDescent="0.25"/>
  <cols>
    <col min="1" max="1" width="9" style="1444" customWidth="1"/>
    <col min="2" max="2" width="20.42578125" customWidth="1"/>
    <col min="3" max="3" width="11.85546875" customWidth="1"/>
    <col min="4" max="4" width="9.7109375" customWidth="1"/>
    <col min="5" max="5" width="11.85546875" customWidth="1"/>
    <col min="6" max="6" width="9.7109375" bestFit="1" customWidth="1"/>
    <col min="7" max="7" width="40.7109375" bestFit="1" customWidth="1"/>
    <col min="8" max="8" width="33.28515625" customWidth="1"/>
    <col min="9" max="9" width="7.5703125" customWidth="1"/>
    <col min="10" max="10" width="7.7109375" customWidth="1"/>
    <col min="229" max="229" width="23.7109375" customWidth="1"/>
    <col min="230" max="230" width="7.7109375" customWidth="1"/>
    <col min="231" max="231" width="14.7109375" customWidth="1"/>
    <col min="232" max="232" width="13" customWidth="1"/>
    <col min="233" max="233" width="11" customWidth="1"/>
    <col min="234" max="234" width="46.7109375" customWidth="1"/>
    <col min="235" max="235" width="44.7109375" customWidth="1"/>
    <col min="236" max="237" width="10.28515625" customWidth="1"/>
  </cols>
  <sheetData>
    <row r="1" spans="1:11" s="1160" customFormat="1" ht="32.25" customHeight="1" x14ac:dyDescent="0.35">
      <c r="A1" s="2608" t="s">
        <v>777</v>
      </c>
      <c r="B1" s="2608"/>
      <c r="C1" s="2608"/>
      <c r="D1" s="2608"/>
      <c r="E1" s="2608"/>
      <c r="F1" s="2608"/>
      <c r="G1" s="2608"/>
      <c r="H1" s="2608"/>
      <c r="I1" s="2608"/>
      <c r="J1" s="2608"/>
      <c r="K1" s="2608"/>
    </row>
    <row r="2" spans="1:11" s="1160" customFormat="1" ht="34.5" customHeight="1" thickBot="1" x14ac:dyDescent="0.4">
      <c r="A2" s="2608" t="s">
        <v>776</v>
      </c>
      <c r="B2" s="2608"/>
      <c r="C2" s="2608"/>
      <c r="D2" s="2608"/>
      <c r="E2" s="2608"/>
      <c r="F2" s="2608"/>
      <c r="G2" s="2608"/>
      <c r="H2" s="2608"/>
      <c r="I2" s="2608"/>
      <c r="J2" s="2608"/>
      <c r="K2" s="2608"/>
    </row>
    <row r="3" spans="1:11" s="1444" customFormat="1" ht="27.95" customHeight="1" thickBot="1" x14ac:dyDescent="0.35">
      <c r="A3" s="1514" t="s">
        <v>1</v>
      </c>
      <c r="B3" s="2609" t="s">
        <v>2</v>
      </c>
      <c r="C3" s="2610"/>
      <c r="D3" s="2611"/>
      <c r="E3" s="1441"/>
      <c r="F3" s="1440" t="s">
        <v>1</v>
      </c>
      <c r="G3" s="1517" t="s">
        <v>115</v>
      </c>
      <c r="H3" s="1442"/>
      <c r="I3" s="1442"/>
      <c r="J3" s="1443"/>
    </row>
    <row r="4" spans="1:11" s="1147" customFormat="1" ht="27.95" customHeight="1" thickBot="1" x14ac:dyDescent="0.25">
      <c r="A4" s="1440" t="s">
        <v>3</v>
      </c>
      <c r="B4" s="2600" t="s">
        <v>3</v>
      </c>
      <c r="C4" s="2600"/>
      <c r="D4" s="2600"/>
      <c r="E4" s="1446"/>
      <c r="F4" s="1445" t="s">
        <v>122</v>
      </c>
      <c r="G4" s="1519" t="s">
        <v>122</v>
      </c>
    </row>
    <row r="5" spans="1:11" s="1147" customFormat="1" ht="27.95" customHeight="1" thickBot="1" x14ac:dyDescent="0.25">
      <c r="A5" s="1440" t="s">
        <v>4</v>
      </c>
      <c r="B5" s="2600" t="s">
        <v>4</v>
      </c>
      <c r="C5" s="2600"/>
      <c r="D5" s="2600"/>
      <c r="E5" s="1446"/>
      <c r="F5" s="1447" t="s">
        <v>123</v>
      </c>
      <c r="G5" s="1520" t="s">
        <v>123</v>
      </c>
    </row>
    <row r="6" spans="1:11" s="1147" customFormat="1" ht="27.95" customHeight="1" thickBot="1" x14ac:dyDescent="0.25">
      <c r="A6" s="1440" t="s">
        <v>5</v>
      </c>
      <c r="B6" s="2600" t="s">
        <v>5</v>
      </c>
      <c r="C6" s="2600"/>
      <c r="D6" s="2600"/>
      <c r="E6" s="1446"/>
      <c r="F6" s="1447" t="s">
        <v>124</v>
      </c>
      <c r="G6" s="1520" t="s">
        <v>124</v>
      </c>
    </row>
    <row r="7" spans="1:11" s="1147" customFormat="1" ht="27.95" customHeight="1" thickBot="1" x14ac:dyDescent="0.25">
      <c r="A7" s="1440" t="s">
        <v>6</v>
      </c>
      <c r="B7" s="2600" t="s">
        <v>6</v>
      </c>
      <c r="C7" s="2600"/>
      <c r="D7" s="2600"/>
      <c r="E7" s="1446"/>
      <c r="F7" s="1447" t="s">
        <v>125</v>
      </c>
      <c r="G7" s="1520" t="s">
        <v>125</v>
      </c>
    </row>
    <row r="8" spans="1:11" s="1147" customFormat="1" ht="27.95" customHeight="1" thickBot="1" x14ac:dyDescent="0.25">
      <c r="A8" s="1440" t="s">
        <v>73</v>
      </c>
      <c r="B8" s="2600" t="s">
        <v>73</v>
      </c>
      <c r="C8" s="2600"/>
      <c r="D8" s="2600"/>
      <c r="E8" s="1446"/>
      <c r="F8" s="1447" t="s">
        <v>126</v>
      </c>
      <c r="G8" s="1520" t="s">
        <v>126</v>
      </c>
    </row>
    <row r="9" spans="1:11" s="1147" customFormat="1" ht="27.95" customHeight="1" thickBot="1" x14ac:dyDescent="0.25">
      <c r="A9" s="1440" t="s">
        <v>74</v>
      </c>
      <c r="B9" s="2600" t="s">
        <v>74</v>
      </c>
      <c r="C9" s="2600"/>
      <c r="D9" s="2600"/>
      <c r="E9" s="1449"/>
      <c r="F9" s="1448" t="s">
        <v>127</v>
      </c>
      <c r="G9" s="1521" t="s">
        <v>127</v>
      </c>
    </row>
    <row r="10" spans="1:11" s="1147" customFormat="1" ht="27.95" customHeight="1" thickBot="1" x14ac:dyDescent="0.35">
      <c r="A10" s="1450"/>
      <c r="B10" s="1398"/>
      <c r="C10" s="1399"/>
      <c r="D10" s="1394"/>
      <c r="E10" s="1145"/>
      <c r="F10" s="1450"/>
      <c r="G10" s="1398"/>
      <c r="H10" s="1399"/>
    </row>
    <row r="11" spans="1:11" s="1444" customFormat="1" ht="27.95" customHeight="1" thickBot="1" x14ac:dyDescent="0.3">
      <c r="A11" s="1450"/>
      <c r="B11" s="1398"/>
      <c r="C11" s="1399"/>
      <c r="D11" s="1452"/>
      <c r="E11" s="1452"/>
      <c r="F11" s="1440" t="s">
        <v>1</v>
      </c>
      <c r="G11" s="1517" t="s">
        <v>190</v>
      </c>
    </row>
    <row r="12" spans="1:11" s="1147" customFormat="1" ht="27.95" customHeight="1" thickBot="1" x14ac:dyDescent="0.25">
      <c r="A12" s="1451" t="s">
        <v>1</v>
      </c>
      <c r="B12" s="2612" t="s">
        <v>7</v>
      </c>
      <c r="C12" s="2613"/>
      <c r="D12" s="2614"/>
      <c r="E12" s="1394"/>
      <c r="F12" s="1440" t="s">
        <v>194</v>
      </c>
      <c r="G12" s="1515" t="s">
        <v>194</v>
      </c>
    </row>
    <row r="13" spans="1:11" s="1147" customFormat="1" ht="27.95" customHeight="1" thickBot="1" x14ac:dyDescent="0.25">
      <c r="A13" s="1440" t="s">
        <v>8</v>
      </c>
      <c r="B13" s="2600" t="s">
        <v>8</v>
      </c>
      <c r="C13" s="2600"/>
      <c r="D13" s="2600"/>
      <c r="E13" s="1394"/>
      <c r="F13" s="1440" t="s">
        <v>195</v>
      </c>
      <c r="G13" s="1515" t="s">
        <v>195</v>
      </c>
    </row>
    <row r="14" spans="1:11" s="1147" customFormat="1" ht="27.95" customHeight="1" thickBot="1" x14ac:dyDescent="0.25">
      <c r="A14" s="1440" t="s">
        <v>9</v>
      </c>
      <c r="B14" s="2600" t="s">
        <v>9</v>
      </c>
      <c r="C14" s="2600"/>
      <c r="D14" s="2600"/>
      <c r="E14" s="1394"/>
      <c r="F14" s="1440" t="s">
        <v>196</v>
      </c>
      <c r="G14" s="1515" t="s">
        <v>196</v>
      </c>
    </row>
    <row r="15" spans="1:11" s="1147" customFormat="1" ht="27.95" customHeight="1" thickBot="1" x14ac:dyDescent="0.25">
      <c r="A15" s="1440" t="s">
        <v>10</v>
      </c>
      <c r="B15" s="2600" t="s">
        <v>10</v>
      </c>
      <c r="C15" s="2600"/>
      <c r="D15" s="2600"/>
      <c r="E15" s="1394"/>
      <c r="F15" s="1440" t="s">
        <v>197</v>
      </c>
      <c r="G15" s="1515" t="s">
        <v>197</v>
      </c>
    </row>
    <row r="16" spans="1:11" s="1147" customFormat="1" ht="27.95" customHeight="1" thickBot="1" x14ac:dyDescent="0.25">
      <c r="A16" s="1440" t="s">
        <v>11</v>
      </c>
      <c r="B16" s="2600" t="s">
        <v>11</v>
      </c>
      <c r="C16" s="2600"/>
      <c r="D16" s="2600"/>
      <c r="E16" s="1394"/>
      <c r="F16" s="1440" t="s">
        <v>198</v>
      </c>
      <c r="G16" s="1515" t="s">
        <v>198</v>
      </c>
      <c r="H16" s="1516"/>
    </row>
    <row r="17" spans="1:11" s="1147" customFormat="1" ht="27.95" customHeight="1" thickBot="1" x14ac:dyDescent="0.25">
      <c r="A17" s="1440" t="s">
        <v>75</v>
      </c>
      <c r="B17" s="2600" t="s">
        <v>75</v>
      </c>
      <c r="C17" s="2600"/>
      <c r="D17" s="2600"/>
      <c r="E17" s="1392"/>
      <c r="F17" s="1440" t="s">
        <v>360</v>
      </c>
      <c r="G17" s="1515" t="s">
        <v>360</v>
      </c>
      <c r="H17" s="1516"/>
    </row>
    <row r="18" spans="1:11" s="1147" customFormat="1" ht="27.95" customHeight="1" thickBot="1" x14ac:dyDescent="0.25">
      <c r="A18" s="1440" t="s">
        <v>76</v>
      </c>
      <c r="B18" s="2600" t="s">
        <v>76</v>
      </c>
      <c r="C18" s="2600"/>
      <c r="D18" s="2600"/>
      <c r="E18" s="1392"/>
    </row>
    <row r="19" spans="1:11" s="1444" customFormat="1" ht="27.95" customHeight="1" thickBot="1" x14ac:dyDescent="0.35">
      <c r="A19" s="1147"/>
      <c r="B19" s="1147"/>
      <c r="C19" s="1147"/>
      <c r="D19" s="1452"/>
      <c r="E19" s="1452"/>
      <c r="F19" s="1453"/>
      <c r="G19" s="1454"/>
      <c r="H19" s="1454"/>
    </row>
    <row r="20" spans="1:11" s="1147" customFormat="1" ht="27.95" customHeight="1" thickBot="1" x14ac:dyDescent="0.3">
      <c r="A20" s="1440" t="s">
        <v>1</v>
      </c>
      <c r="B20" s="2604" t="s">
        <v>114</v>
      </c>
      <c r="C20" s="2604"/>
      <c r="D20" s="2604"/>
      <c r="E20" s="1394"/>
      <c r="F20" s="1395"/>
      <c r="G20" s="1396"/>
      <c r="H20" s="1396"/>
    </row>
    <row r="21" spans="1:11" s="1147" customFormat="1" ht="27.95" customHeight="1" thickBot="1" x14ac:dyDescent="0.35">
      <c r="A21" s="1440" t="s">
        <v>116</v>
      </c>
      <c r="B21" s="2605" t="s">
        <v>116</v>
      </c>
      <c r="C21" s="2606"/>
      <c r="D21" s="2607"/>
      <c r="E21" s="1394"/>
      <c r="F21" s="1393"/>
      <c r="G21" s="1396"/>
      <c r="H21" s="1396"/>
    </row>
    <row r="22" spans="1:11" s="1147" customFormat="1" ht="27.95" customHeight="1" thickBot="1" x14ac:dyDescent="0.35">
      <c r="A22" s="1440" t="s">
        <v>117</v>
      </c>
      <c r="B22" s="2600" t="s">
        <v>117</v>
      </c>
      <c r="C22" s="2600"/>
      <c r="D22" s="2600"/>
      <c r="E22" s="1394"/>
      <c r="F22" s="1395"/>
      <c r="G22" s="1145"/>
      <c r="H22" s="1145"/>
    </row>
    <row r="23" spans="1:11" s="1147" customFormat="1" ht="27.95" customHeight="1" thickBot="1" x14ac:dyDescent="0.35">
      <c r="A23" s="1440" t="s">
        <v>118</v>
      </c>
      <c r="B23" s="2600" t="s">
        <v>118</v>
      </c>
      <c r="C23" s="2600"/>
      <c r="D23" s="2600"/>
      <c r="E23" s="1394"/>
      <c r="F23" s="1393"/>
      <c r="G23" s="1400"/>
      <c r="H23" s="1400"/>
    </row>
    <row r="24" spans="1:11" s="1147" customFormat="1" ht="27.95" customHeight="1" thickBot="1" x14ac:dyDescent="0.35">
      <c r="A24" s="1440" t="s">
        <v>119</v>
      </c>
      <c r="B24" s="2600" t="s">
        <v>119</v>
      </c>
      <c r="C24" s="2600"/>
      <c r="D24" s="2600"/>
      <c r="E24" s="1394"/>
      <c r="F24" s="1395"/>
      <c r="G24" s="1145"/>
      <c r="H24" s="1145"/>
    </row>
    <row r="25" spans="1:11" s="1147" customFormat="1" ht="27.95" customHeight="1" thickBot="1" x14ac:dyDescent="0.35">
      <c r="A25" s="1440" t="s">
        <v>120</v>
      </c>
      <c r="B25" s="2600" t="s">
        <v>120</v>
      </c>
      <c r="C25" s="2600"/>
      <c r="D25" s="2600"/>
      <c r="E25" s="1394"/>
      <c r="F25" s="1393"/>
      <c r="G25" s="1145"/>
      <c r="H25" s="1145"/>
    </row>
    <row r="26" spans="1:11" s="1147" customFormat="1" ht="27.95" customHeight="1" thickBot="1" x14ac:dyDescent="0.35">
      <c r="A26" s="1440" t="s">
        <v>121</v>
      </c>
      <c r="B26" s="2600" t="s">
        <v>121</v>
      </c>
      <c r="C26" s="2600"/>
      <c r="D26" s="2600"/>
      <c r="E26" s="1394"/>
      <c r="F26" s="1397"/>
      <c r="G26" s="1398"/>
      <c r="H26" s="1393"/>
      <c r="I26" s="1145"/>
      <c r="J26" s="1145"/>
    </row>
    <row r="27" spans="1:11" s="1147" customFormat="1" ht="18.75" x14ac:dyDescent="0.3">
      <c r="D27" s="1394"/>
      <c r="E27" s="1394"/>
      <c r="F27" s="1395"/>
      <c r="G27" s="1145"/>
      <c r="H27" s="1145"/>
    </row>
    <row r="28" spans="1:11" s="1160" customFormat="1" ht="32.25" customHeight="1" x14ac:dyDescent="0.35">
      <c r="A28" s="2608" t="s">
        <v>777</v>
      </c>
      <c r="B28" s="2608"/>
      <c r="C28" s="2608"/>
      <c r="D28" s="2608"/>
      <c r="E28" s="2608"/>
      <c r="F28" s="2608"/>
      <c r="G28" s="2608"/>
      <c r="H28" s="2608"/>
      <c r="I28" s="2608"/>
      <c r="J28" s="2608"/>
      <c r="K28" s="2608"/>
    </row>
    <row r="29" spans="1:11" s="1160" customFormat="1" ht="34.5" customHeight="1" thickBot="1" x14ac:dyDescent="0.4">
      <c r="A29" s="2608" t="s">
        <v>776</v>
      </c>
      <c r="B29" s="2608"/>
      <c r="C29" s="2608"/>
      <c r="D29" s="2608"/>
      <c r="E29" s="2608"/>
      <c r="F29" s="2608"/>
      <c r="G29" s="2608"/>
      <c r="H29" s="2608"/>
      <c r="I29" s="2608"/>
      <c r="J29" s="2608"/>
      <c r="K29" s="2608"/>
    </row>
    <row r="30" spans="1:11" s="1160" customFormat="1" ht="26.25" customHeight="1" thickBot="1" x14ac:dyDescent="0.4">
      <c r="A30" s="2518" t="s">
        <v>12</v>
      </c>
      <c r="B30" s="1508" t="s">
        <v>13</v>
      </c>
      <c r="C30" s="1456" t="s">
        <v>15</v>
      </c>
      <c r="D30" s="1457" t="s">
        <v>16</v>
      </c>
      <c r="E30" s="1457" t="s">
        <v>739</v>
      </c>
      <c r="F30" s="1539" t="s">
        <v>17</v>
      </c>
      <c r="G30" s="2552" t="s">
        <v>18</v>
      </c>
      <c r="H30" s="2553"/>
      <c r="I30" s="2552" t="s">
        <v>19</v>
      </c>
      <c r="J30" s="2553"/>
    </row>
    <row r="31" spans="1:11" s="1458" customFormat="1" ht="39.950000000000003" customHeight="1" thickTop="1" thickBot="1" x14ac:dyDescent="0.25">
      <c r="A31" s="2550"/>
      <c r="B31" s="2596" t="s">
        <v>744</v>
      </c>
      <c r="C31" s="1526" t="s">
        <v>36</v>
      </c>
      <c r="D31" s="1527">
        <v>0.79166666666666663</v>
      </c>
      <c r="E31" s="2601" t="s">
        <v>749</v>
      </c>
      <c r="F31" s="1528" t="s">
        <v>20</v>
      </c>
      <c r="G31" s="1529" t="str">
        <f>$B$4</f>
        <v>A1</v>
      </c>
      <c r="H31" s="1529" t="str">
        <f>$B$7</f>
        <v>A4</v>
      </c>
      <c r="I31" s="1530"/>
      <c r="J31" s="1531"/>
    </row>
    <row r="32" spans="1:11" s="1147" customFormat="1" ht="39.950000000000003" customHeight="1" thickBot="1" x14ac:dyDescent="0.25">
      <c r="A32" s="2550"/>
      <c r="B32" s="2597"/>
      <c r="C32" s="1459" t="s">
        <v>222</v>
      </c>
      <c r="D32" s="1460">
        <v>0.84375</v>
      </c>
      <c r="E32" s="2602"/>
      <c r="F32" s="1464" t="s">
        <v>21</v>
      </c>
      <c r="G32" s="1461" t="str">
        <f>$B$5</f>
        <v>A2</v>
      </c>
      <c r="H32" s="1465" t="str">
        <f>$B$6</f>
        <v>A3</v>
      </c>
      <c r="I32" s="1462"/>
      <c r="J32" s="1463"/>
    </row>
    <row r="33" spans="1:10" s="1147" customFormat="1" ht="39.950000000000003" customHeight="1" thickBot="1" x14ac:dyDescent="0.25">
      <c r="A33" s="2550"/>
      <c r="B33" s="2598"/>
      <c r="C33" s="1540" t="s">
        <v>104</v>
      </c>
      <c r="D33" s="1541">
        <v>0.89583333333333337</v>
      </c>
      <c r="E33" s="2603"/>
      <c r="F33" s="1542" t="s">
        <v>77</v>
      </c>
      <c r="G33" s="1543" t="str">
        <f>$B$8</f>
        <v>A5</v>
      </c>
      <c r="H33" s="1544" t="str">
        <f>$B$9</f>
        <v>A6</v>
      </c>
      <c r="I33" s="1545"/>
      <c r="J33" s="1546"/>
    </row>
    <row r="34" spans="1:10" s="1147" customFormat="1" ht="39.950000000000003" customHeight="1" thickTop="1" thickBot="1" x14ac:dyDescent="0.25">
      <c r="A34" s="2550"/>
      <c r="B34" s="2566" t="s">
        <v>745</v>
      </c>
      <c r="C34" s="1572" t="s">
        <v>105</v>
      </c>
      <c r="D34" s="1573">
        <v>0.79166666666666663</v>
      </c>
      <c r="E34" s="2544" t="s">
        <v>749</v>
      </c>
      <c r="F34" s="1574" t="s">
        <v>22</v>
      </c>
      <c r="G34" s="1575" t="str">
        <f>$B$13</f>
        <v>B1</v>
      </c>
      <c r="H34" s="1583" t="str">
        <f>$B$16</f>
        <v>B4</v>
      </c>
      <c r="I34" s="1576"/>
      <c r="J34" s="1577"/>
    </row>
    <row r="35" spans="1:10" s="1147" customFormat="1" ht="39.950000000000003" customHeight="1" thickBot="1" x14ac:dyDescent="0.25">
      <c r="A35" s="2550"/>
      <c r="B35" s="2567"/>
      <c r="C35" s="1412" t="s">
        <v>106</v>
      </c>
      <c r="D35" s="1406">
        <v>0.84375</v>
      </c>
      <c r="E35" s="2555"/>
      <c r="F35" s="1407" t="s">
        <v>23</v>
      </c>
      <c r="G35" s="1408" t="str">
        <f>$B$14</f>
        <v>B2</v>
      </c>
      <c r="H35" s="1411" t="str">
        <f>$B$15</f>
        <v>B3</v>
      </c>
      <c r="I35" s="1475"/>
      <c r="J35" s="1476"/>
    </row>
    <row r="36" spans="1:10" s="1147" customFormat="1" ht="39.950000000000003" customHeight="1" thickBot="1" x14ac:dyDescent="0.25">
      <c r="A36" s="2550"/>
      <c r="B36" s="2567"/>
      <c r="C36" s="1584" t="s">
        <v>107</v>
      </c>
      <c r="D36" s="1578">
        <v>0.89583333333333337</v>
      </c>
      <c r="E36" s="2545"/>
      <c r="F36" s="1585" t="s">
        <v>83</v>
      </c>
      <c r="G36" s="1506" t="str">
        <f>$B$17</f>
        <v>B5</v>
      </c>
      <c r="H36" s="1586" t="str">
        <f>$B$18</f>
        <v>B6</v>
      </c>
      <c r="I36" s="1587"/>
      <c r="J36" s="1588"/>
    </row>
    <row r="37" spans="1:10" s="1147" customFormat="1" ht="39.950000000000003" customHeight="1" thickTop="1" thickBot="1" x14ac:dyDescent="0.25">
      <c r="A37" s="2550"/>
      <c r="B37" s="2581" t="s">
        <v>746</v>
      </c>
      <c r="C37" s="1547" t="s">
        <v>108</v>
      </c>
      <c r="D37" s="1548">
        <v>0.79166666666666663</v>
      </c>
      <c r="E37" s="2556" t="s">
        <v>749</v>
      </c>
      <c r="F37" s="1549" t="s">
        <v>128</v>
      </c>
      <c r="G37" s="1550" t="str">
        <f>$B$21</f>
        <v>C1</v>
      </c>
      <c r="H37" s="1550" t="str">
        <f>$B$24</f>
        <v>C4</v>
      </c>
      <c r="I37" s="1551"/>
      <c r="J37" s="1552"/>
    </row>
    <row r="38" spans="1:10" s="1147" customFormat="1" ht="39.950000000000003" customHeight="1" thickBot="1" x14ac:dyDescent="0.25">
      <c r="A38" s="2550"/>
      <c r="B38" s="2582"/>
      <c r="C38" s="1420" t="s">
        <v>109</v>
      </c>
      <c r="D38" s="1421">
        <v>0.84375</v>
      </c>
      <c r="E38" s="2557"/>
      <c r="F38" s="1425" t="s">
        <v>129</v>
      </c>
      <c r="G38" s="1423" t="str">
        <f>$B$22</f>
        <v>C2</v>
      </c>
      <c r="H38" s="1426" t="str">
        <f>$B$23</f>
        <v>C3</v>
      </c>
      <c r="I38" s="1469"/>
      <c r="J38" s="1470"/>
    </row>
    <row r="39" spans="1:10" s="1147" customFormat="1" ht="39.950000000000003" customHeight="1" thickBot="1" x14ac:dyDescent="0.25">
      <c r="A39" s="2550"/>
      <c r="B39" s="2583"/>
      <c r="C39" s="1532" t="s">
        <v>110</v>
      </c>
      <c r="D39" s="1533">
        <v>0.89583333333333337</v>
      </c>
      <c r="E39" s="2558"/>
      <c r="F39" s="1589" t="s">
        <v>130</v>
      </c>
      <c r="G39" s="1535" t="str">
        <f>$B$25</f>
        <v>C5</v>
      </c>
      <c r="H39" s="1590" t="str">
        <f>$B$26</f>
        <v>C6</v>
      </c>
      <c r="I39" s="1591"/>
      <c r="J39" s="1592"/>
    </row>
    <row r="40" spans="1:10" s="1147" customFormat="1" ht="39.950000000000003" customHeight="1" thickTop="1" thickBot="1" x14ac:dyDescent="0.25">
      <c r="A40" s="2550"/>
      <c r="B40" s="2576" t="s">
        <v>747</v>
      </c>
      <c r="C40" s="1558" t="s">
        <v>35</v>
      </c>
      <c r="D40" s="1559">
        <v>0.79166666666666663</v>
      </c>
      <c r="E40" s="2559" t="s">
        <v>749</v>
      </c>
      <c r="F40" s="1560" t="s">
        <v>131</v>
      </c>
      <c r="G40" s="1561" t="str">
        <f>$G$4</f>
        <v>D1</v>
      </c>
      <c r="H40" s="1562" t="str">
        <f>$G$7</f>
        <v>D4</v>
      </c>
      <c r="I40" s="1563"/>
      <c r="J40" s="1564"/>
    </row>
    <row r="41" spans="1:10" s="1147" customFormat="1" ht="39.950000000000003" customHeight="1" thickBot="1" x14ac:dyDescent="0.25">
      <c r="A41" s="2550"/>
      <c r="B41" s="2565"/>
      <c r="C41" s="1413" t="s">
        <v>30</v>
      </c>
      <c r="D41" s="1414">
        <v>0.84375</v>
      </c>
      <c r="E41" s="2560"/>
      <c r="F41" s="1415" t="s">
        <v>132</v>
      </c>
      <c r="G41" s="1416" t="str">
        <f>$G$5</f>
        <v>D2</v>
      </c>
      <c r="H41" s="1419" t="str">
        <f>$G$6</f>
        <v>D3</v>
      </c>
      <c r="I41" s="1473"/>
      <c r="J41" s="1474"/>
    </row>
    <row r="42" spans="1:10" s="1147" customFormat="1" ht="39.950000000000003" customHeight="1" thickBot="1" x14ac:dyDescent="0.25">
      <c r="A42" s="2550"/>
      <c r="B42" s="2577"/>
      <c r="C42" s="1553" t="s">
        <v>31</v>
      </c>
      <c r="D42" s="1554">
        <v>0.89583333333333337</v>
      </c>
      <c r="E42" s="2561"/>
      <c r="F42" s="1565" t="s">
        <v>133</v>
      </c>
      <c r="G42" s="1556" t="str">
        <f>$G$8</f>
        <v>D5</v>
      </c>
      <c r="H42" s="1566" t="str">
        <f>$G$9</f>
        <v>D6</v>
      </c>
      <c r="I42" s="1567"/>
      <c r="J42" s="1568"/>
    </row>
    <row r="43" spans="1:10" s="1147" customFormat="1" ht="39.950000000000003" customHeight="1" thickTop="1" thickBot="1" x14ac:dyDescent="0.25">
      <c r="A43" s="2550"/>
      <c r="B43" s="2569" t="s">
        <v>748</v>
      </c>
      <c r="C43" s="1593" t="s">
        <v>45</v>
      </c>
      <c r="D43" s="1527">
        <v>0.79166666666666663</v>
      </c>
      <c r="E43" s="2563" t="s">
        <v>749</v>
      </c>
      <c r="F43" s="1595" t="s">
        <v>214</v>
      </c>
      <c r="G43" s="1596" t="str">
        <f>$G$12</f>
        <v>E1</v>
      </c>
      <c r="H43" s="1596" t="str">
        <f>$G$15</f>
        <v>E4</v>
      </c>
      <c r="I43" s="1597"/>
      <c r="J43" s="1598"/>
    </row>
    <row r="44" spans="1:10" s="1147" customFormat="1" ht="39.950000000000003" customHeight="1" thickBot="1" x14ac:dyDescent="0.25">
      <c r="A44" s="2550"/>
      <c r="B44" s="2554"/>
      <c r="C44" s="1599" t="s">
        <v>46</v>
      </c>
      <c r="D44" s="1460">
        <v>0.84375</v>
      </c>
      <c r="E44" s="2562"/>
      <c r="F44" s="1435" t="s">
        <v>215</v>
      </c>
      <c r="G44" s="1433" t="str">
        <f>$G$13</f>
        <v>E2</v>
      </c>
      <c r="H44" s="1433" t="str">
        <f>$G$14</f>
        <v>E3</v>
      </c>
      <c r="I44" s="1524"/>
      <c r="J44" s="1525"/>
    </row>
    <row r="45" spans="1:10" s="1147" customFormat="1" ht="39.950000000000003" customHeight="1" thickBot="1" x14ac:dyDescent="0.25">
      <c r="A45" s="2551"/>
      <c r="B45" s="2570"/>
      <c r="C45" s="1600" t="s">
        <v>47</v>
      </c>
      <c r="D45" s="1541">
        <v>0.89583333333333337</v>
      </c>
      <c r="E45" s="2564"/>
      <c r="F45" s="1602" t="s">
        <v>361</v>
      </c>
      <c r="G45" s="1603" t="str">
        <f>$G$16</f>
        <v>E5</v>
      </c>
      <c r="H45" s="1603" t="str">
        <f>$G$17</f>
        <v>E6</v>
      </c>
      <c r="I45" s="1604"/>
      <c r="J45" s="1605"/>
    </row>
    <row r="46" spans="1:10" s="1147" customFormat="1" ht="39.950000000000003" customHeight="1" thickBot="1" x14ac:dyDescent="0.25">
      <c r="A46" s="2518" t="s">
        <v>24</v>
      </c>
      <c r="B46" s="1620" t="s">
        <v>13</v>
      </c>
      <c r="C46" s="1569" t="s">
        <v>15</v>
      </c>
      <c r="D46" s="1570" t="s">
        <v>16</v>
      </c>
      <c r="E46" s="1570" t="s">
        <v>739</v>
      </c>
      <c r="F46" s="1621" t="s">
        <v>17</v>
      </c>
      <c r="G46" s="2572" t="s">
        <v>18</v>
      </c>
      <c r="H46" s="2573"/>
      <c r="I46" s="2572" t="s">
        <v>19</v>
      </c>
      <c r="J46" s="2573"/>
    </row>
    <row r="47" spans="1:10" s="1458" customFormat="1" ht="39.950000000000003" customHeight="1" thickTop="1" thickBot="1" x14ac:dyDescent="0.25">
      <c r="A47" s="2519"/>
      <c r="B47" s="2566" t="s">
        <v>750</v>
      </c>
      <c r="C47" s="1572" t="s">
        <v>48</v>
      </c>
      <c r="D47" s="1573">
        <v>0.79166666666666663</v>
      </c>
      <c r="E47" s="2544" t="s">
        <v>749</v>
      </c>
      <c r="F47" s="1574" t="s">
        <v>34</v>
      </c>
      <c r="G47" s="1575" t="str">
        <f>$B$4</f>
        <v>A1</v>
      </c>
      <c r="H47" s="1583" t="str">
        <f>$B$5</f>
        <v>A2</v>
      </c>
      <c r="I47" s="1576"/>
      <c r="J47" s="1577"/>
    </row>
    <row r="48" spans="1:10" s="1147" customFormat="1" ht="39.950000000000003" customHeight="1" thickBot="1" x14ac:dyDescent="0.25">
      <c r="A48" s="2519"/>
      <c r="B48" s="2567"/>
      <c r="C48" s="1405" t="s">
        <v>49</v>
      </c>
      <c r="D48" s="1406">
        <v>0.84375</v>
      </c>
      <c r="E48" s="2555"/>
      <c r="F48" s="1409" t="s">
        <v>78</v>
      </c>
      <c r="G48" s="1408" t="str">
        <f>$B$7</f>
        <v>A4</v>
      </c>
      <c r="H48" s="1410" t="str">
        <f>$B$9</f>
        <v>A6</v>
      </c>
      <c r="I48" s="1477"/>
      <c r="J48" s="1478"/>
    </row>
    <row r="49" spans="1:14" s="1147" customFormat="1" ht="39.950000000000003" customHeight="1" thickBot="1" x14ac:dyDescent="0.25">
      <c r="A49" s="2519"/>
      <c r="B49" s="2568"/>
      <c r="C49" s="1622" t="s">
        <v>50</v>
      </c>
      <c r="D49" s="1578">
        <v>0.89583333333333337</v>
      </c>
      <c r="E49" s="2545"/>
      <c r="F49" s="1579" t="s">
        <v>40</v>
      </c>
      <c r="G49" s="1580" t="str">
        <f>$B$8</f>
        <v>A5</v>
      </c>
      <c r="H49" s="1623" t="str">
        <f>$B$6</f>
        <v>A3</v>
      </c>
      <c r="I49" s="1624"/>
      <c r="J49" s="1625"/>
    </row>
    <row r="50" spans="1:14" s="1147" customFormat="1" ht="39.950000000000003" customHeight="1" thickTop="1" thickBot="1" x14ac:dyDescent="0.25">
      <c r="A50" s="2519"/>
      <c r="B50" s="2581" t="s">
        <v>751</v>
      </c>
      <c r="C50" s="1547" t="s">
        <v>51</v>
      </c>
      <c r="D50" s="1548">
        <v>0.79166666666666663</v>
      </c>
      <c r="E50" s="2556" t="s">
        <v>749</v>
      </c>
      <c r="F50" s="1549" t="s">
        <v>44</v>
      </c>
      <c r="G50" s="1550" t="str">
        <f>$B$13</f>
        <v>B1</v>
      </c>
      <c r="H50" s="1626" t="str">
        <f>$B$14</f>
        <v>B2</v>
      </c>
      <c r="I50" s="1550"/>
      <c r="J50" s="1552"/>
    </row>
    <row r="51" spans="1:14" s="1147" customFormat="1" ht="39.950000000000003" customHeight="1" thickBot="1" x14ac:dyDescent="0.25">
      <c r="A51" s="2519"/>
      <c r="B51" s="2582"/>
      <c r="C51" s="1420" t="s">
        <v>52</v>
      </c>
      <c r="D51" s="1421">
        <v>0.84375</v>
      </c>
      <c r="E51" s="2557"/>
      <c r="F51" s="1422" t="s">
        <v>85</v>
      </c>
      <c r="G51" s="1423" t="str">
        <f>$B$16</f>
        <v>B4</v>
      </c>
      <c r="H51" s="1427" t="str">
        <f>$B$18</f>
        <v>B6</v>
      </c>
      <c r="I51" s="1467"/>
      <c r="J51" s="1468"/>
    </row>
    <row r="52" spans="1:14" s="1147" customFormat="1" ht="39.950000000000003" customHeight="1" thickBot="1" x14ac:dyDescent="0.25">
      <c r="A52" s="2519"/>
      <c r="B52" s="2583"/>
      <c r="C52" s="1532" t="s">
        <v>53</v>
      </c>
      <c r="D52" s="1533">
        <v>0.89583333333333337</v>
      </c>
      <c r="E52" s="2558"/>
      <c r="F52" s="1534" t="s">
        <v>84</v>
      </c>
      <c r="G52" s="1535" t="str">
        <f>$B$17</f>
        <v>B5</v>
      </c>
      <c r="H52" s="1536" t="str">
        <f>$B$15</f>
        <v>B3</v>
      </c>
      <c r="I52" s="1591"/>
      <c r="J52" s="1592"/>
    </row>
    <row r="53" spans="1:14" s="1147" customFormat="1" ht="39.950000000000003" customHeight="1" thickTop="1" thickBot="1" x14ac:dyDescent="0.25">
      <c r="A53" s="2519"/>
      <c r="B53" s="2576" t="s">
        <v>752</v>
      </c>
      <c r="C53" s="1558" t="s">
        <v>54</v>
      </c>
      <c r="D53" s="1559">
        <v>0.79166666666666663</v>
      </c>
      <c r="E53" s="2559" t="s">
        <v>749</v>
      </c>
      <c r="F53" s="1560" t="s">
        <v>134</v>
      </c>
      <c r="G53" s="1561" t="str">
        <f>$B$25</f>
        <v>C5</v>
      </c>
      <c r="H53" s="1561" t="str">
        <f>$B$23</f>
        <v>C3</v>
      </c>
      <c r="I53" s="1563"/>
      <c r="J53" s="1564"/>
    </row>
    <row r="54" spans="1:14" s="1147" customFormat="1" ht="39.950000000000003" customHeight="1" thickBot="1" x14ac:dyDescent="0.25">
      <c r="A54" s="2519"/>
      <c r="B54" s="2565"/>
      <c r="C54" s="1413" t="s">
        <v>55</v>
      </c>
      <c r="D54" s="1414">
        <v>0.84375</v>
      </c>
      <c r="E54" s="2560"/>
      <c r="F54" s="1417" t="s">
        <v>136</v>
      </c>
      <c r="G54" s="1416" t="str">
        <f>$B$24</f>
        <v>C4</v>
      </c>
      <c r="H54" s="1418" t="str">
        <f>$B$26</f>
        <v>C6</v>
      </c>
      <c r="I54" s="1471"/>
      <c r="J54" s="1472"/>
    </row>
    <row r="55" spans="1:14" s="1147" customFormat="1" ht="39.950000000000003" customHeight="1" thickBot="1" x14ac:dyDescent="0.25">
      <c r="A55" s="2519"/>
      <c r="B55" s="2577"/>
      <c r="C55" s="1553" t="s">
        <v>56</v>
      </c>
      <c r="D55" s="1554">
        <v>0.89583333333333337</v>
      </c>
      <c r="E55" s="2561"/>
      <c r="F55" s="1555" t="s">
        <v>135</v>
      </c>
      <c r="G55" s="1556" t="str">
        <f>$B$21</f>
        <v>C1</v>
      </c>
      <c r="H55" s="1628" t="str">
        <f>$B$22</f>
        <v>C2</v>
      </c>
      <c r="I55" s="1567"/>
      <c r="J55" s="1568"/>
    </row>
    <row r="56" spans="1:14" s="1147" customFormat="1" ht="39.950000000000003" customHeight="1" thickTop="1" thickBot="1" x14ac:dyDescent="0.25">
      <c r="A56" s="2519"/>
      <c r="B56" s="2569" t="s">
        <v>753</v>
      </c>
      <c r="C56" s="1593" t="s">
        <v>57</v>
      </c>
      <c r="D56" s="1594">
        <v>0.79166666666666663</v>
      </c>
      <c r="E56" s="2563" t="s">
        <v>749</v>
      </c>
      <c r="F56" s="1595" t="s">
        <v>139</v>
      </c>
      <c r="G56" s="1596" t="str">
        <f>$G$7</f>
        <v>D4</v>
      </c>
      <c r="H56" s="1629" t="str">
        <f>$G$9</f>
        <v>D6</v>
      </c>
      <c r="I56" s="1597"/>
      <c r="J56" s="1598"/>
    </row>
    <row r="57" spans="1:14" s="1147" customFormat="1" ht="39.950000000000003" customHeight="1" thickBot="1" x14ac:dyDescent="0.25">
      <c r="A57" s="2519"/>
      <c r="B57" s="2554"/>
      <c r="C57" s="1430" t="s">
        <v>58</v>
      </c>
      <c r="D57" s="1431">
        <v>0.84375</v>
      </c>
      <c r="E57" s="2562"/>
      <c r="F57" s="1432" t="s">
        <v>137</v>
      </c>
      <c r="G57" s="1433" t="str">
        <f>$G$8</f>
        <v>D5</v>
      </c>
      <c r="H57" s="1433" t="str">
        <f>$G$6</f>
        <v>D3</v>
      </c>
      <c r="I57" s="1523"/>
      <c r="J57" s="1523"/>
    </row>
    <row r="58" spans="1:14" s="1147" customFormat="1" ht="39.950000000000003" customHeight="1" thickBot="1" x14ac:dyDescent="0.25">
      <c r="A58" s="2519"/>
      <c r="B58" s="2570"/>
      <c r="C58" s="1630" t="s">
        <v>59</v>
      </c>
      <c r="D58" s="1601">
        <v>0.89583333333333337</v>
      </c>
      <c r="E58" s="2564"/>
      <c r="F58" s="1631" t="s">
        <v>138</v>
      </c>
      <c r="G58" s="1603" t="str">
        <f>$G$4</f>
        <v>D1</v>
      </c>
      <c r="H58" s="1632" t="str">
        <f>$G$5</f>
        <v>D2</v>
      </c>
      <c r="I58" s="1633"/>
      <c r="J58" s="1634"/>
    </row>
    <row r="59" spans="1:14" s="1147" customFormat="1" ht="39.950000000000003" customHeight="1" thickTop="1" thickBot="1" x14ac:dyDescent="0.25">
      <c r="A59" s="2550"/>
      <c r="B59" s="2578" t="s">
        <v>759</v>
      </c>
      <c r="C59" s="1635" t="s">
        <v>60</v>
      </c>
      <c r="D59" s="1608">
        <v>0.79166666666666663</v>
      </c>
      <c r="E59" s="2548" t="s">
        <v>749</v>
      </c>
      <c r="F59" s="1636" t="s">
        <v>224</v>
      </c>
      <c r="G59" s="1637" t="str">
        <f>$G$12</f>
        <v>E1</v>
      </c>
      <c r="H59" s="1637" t="str">
        <f>$G$13</f>
        <v>E2</v>
      </c>
      <c r="I59" s="1638"/>
      <c r="J59" s="1639"/>
    </row>
    <row r="60" spans="1:14" s="1147" customFormat="1" ht="39.950000000000003" customHeight="1" thickBot="1" x14ac:dyDescent="0.25">
      <c r="A60" s="2550"/>
      <c r="B60" s="2579"/>
      <c r="C60" s="1616" t="s">
        <v>61</v>
      </c>
      <c r="D60" s="1613">
        <v>0.84375</v>
      </c>
      <c r="E60" s="2571"/>
      <c r="F60" s="1614" t="s">
        <v>362</v>
      </c>
      <c r="G60" s="1610" t="str">
        <f>$G$15</f>
        <v>E4</v>
      </c>
      <c r="H60" s="1610" t="str">
        <f>$G$17</f>
        <v>E6</v>
      </c>
      <c r="I60" s="1617"/>
      <c r="J60" s="1618"/>
      <c r="N60"/>
    </row>
    <row r="61" spans="1:14" s="1147" customFormat="1" ht="39.950000000000003" customHeight="1" thickBot="1" x14ac:dyDescent="0.25">
      <c r="A61" s="2551"/>
      <c r="B61" s="2580"/>
      <c r="C61" s="1640" t="s">
        <v>62</v>
      </c>
      <c r="D61" s="1615">
        <v>0.89583333333333337</v>
      </c>
      <c r="E61" s="2549"/>
      <c r="F61" s="1641" t="s">
        <v>223</v>
      </c>
      <c r="G61" s="1642" t="str">
        <f>$G$16</f>
        <v>E5</v>
      </c>
      <c r="H61" s="1642" t="str">
        <f>$G$14</f>
        <v>E3</v>
      </c>
      <c r="I61" s="1643"/>
      <c r="J61" s="1644"/>
    </row>
    <row r="62" spans="1:14" s="1147" customFormat="1" ht="39.950000000000003" customHeight="1" thickBot="1" x14ac:dyDescent="0.25">
      <c r="A62" s="2518" t="s">
        <v>25</v>
      </c>
      <c r="B62" s="1509" t="s">
        <v>13</v>
      </c>
      <c r="C62" s="1569" t="s">
        <v>15</v>
      </c>
      <c r="D62" s="1570" t="s">
        <v>16</v>
      </c>
      <c r="E62" s="1570" t="s">
        <v>739</v>
      </c>
      <c r="F62" s="1571" t="s">
        <v>17</v>
      </c>
      <c r="G62" s="2574" t="s">
        <v>18</v>
      </c>
      <c r="H62" s="2575"/>
      <c r="I62" s="2574" t="s">
        <v>19</v>
      </c>
      <c r="J62" s="2575"/>
    </row>
    <row r="63" spans="1:14" s="1458" customFormat="1" ht="39.950000000000003" customHeight="1" thickTop="1" thickBot="1" x14ac:dyDescent="0.25">
      <c r="A63" s="2519"/>
      <c r="B63" s="2566" t="s">
        <v>754</v>
      </c>
      <c r="C63" s="1405" t="s">
        <v>63</v>
      </c>
      <c r="D63" s="1573">
        <v>0.79166666666666663</v>
      </c>
      <c r="E63" s="2544" t="s">
        <v>749</v>
      </c>
      <c r="F63" s="1407" t="s">
        <v>33</v>
      </c>
      <c r="G63" s="1408" t="str">
        <f>$B$7</f>
        <v>A4</v>
      </c>
      <c r="H63" s="1408" t="str">
        <f>$B$5</f>
        <v>A2</v>
      </c>
      <c r="I63" s="1477"/>
      <c r="J63" s="1478"/>
    </row>
    <row r="64" spans="1:14" s="1479" customFormat="1" ht="39.950000000000003" customHeight="1" thickBot="1" x14ac:dyDescent="0.25">
      <c r="A64" s="2519"/>
      <c r="B64" s="2567"/>
      <c r="C64" s="1405" t="s">
        <v>64</v>
      </c>
      <c r="D64" s="1406">
        <v>0.84375</v>
      </c>
      <c r="E64" s="2555"/>
      <c r="F64" s="1409" t="s">
        <v>79</v>
      </c>
      <c r="G64" s="1408" t="str">
        <f>$B$6</f>
        <v>A3</v>
      </c>
      <c r="H64" s="1410" t="str">
        <f>$B$9</f>
        <v>A6</v>
      </c>
      <c r="I64" s="1477"/>
      <c r="J64" s="1478"/>
    </row>
    <row r="65" spans="1:10" s="1147" customFormat="1" ht="39.950000000000003" customHeight="1" thickBot="1" x14ac:dyDescent="0.25">
      <c r="A65" s="2519"/>
      <c r="B65" s="2567"/>
      <c r="C65" s="1405" t="s">
        <v>65</v>
      </c>
      <c r="D65" s="1578">
        <v>0.89583333333333337</v>
      </c>
      <c r="E65" s="2545"/>
      <c r="F65" s="1409" t="s">
        <v>740</v>
      </c>
      <c r="G65" s="1408" t="str">
        <f>$B$8</f>
        <v>A5</v>
      </c>
      <c r="H65" s="1410" t="str">
        <f>$B$4</f>
        <v>A1</v>
      </c>
      <c r="I65" s="1477"/>
      <c r="J65" s="1478"/>
    </row>
    <row r="66" spans="1:10" s="1147" customFormat="1" ht="39.950000000000003" customHeight="1" thickTop="1" thickBot="1" x14ac:dyDescent="0.25">
      <c r="A66" s="2519"/>
      <c r="B66" s="2581" t="s">
        <v>755</v>
      </c>
      <c r="C66" s="1420" t="s">
        <v>66</v>
      </c>
      <c r="D66" s="1548">
        <v>0.79166666666666663</v>
      </c>
      <c r="E66" s="2556" t="s">
        <v>749</v>
      </c>
      <c r="F66" s="1425" t="s">
        <v>86</v>
      </c>
      <c r="G66" s="1507" t="str">
        <f>$B$16</f>
        <v>B4</v>
      </c>
      <c r="H66" s="1426" t="str">
        <f>$B$14</f>
        <v>B2</v>
      </c>
      <c r="I66" s="1469"/>
      <c r="J66" s="1470"/>
    </row>
    <row r="67" spans="1:10" s="1147" customFormat="1" ht="39.950000000000003" customHeight="1" thickBot="1" x14ac:dyDescent="0.25">
      <c r="A67" s="2519"/>
      <c r="B67" s="2582"/>
      <c r="C67" s="1420" t="s">
        <v>67</v>
      </c>
      <c r="D67" s="1421">
        <v>0.84375</v>
      </c>
      <c r="E67" s="2557"/>
      <c r="F67" s="1422" t="s">
        <v>88</v>
      </c>
      <c r="G67" s="1423" t="str">
        <f>$B$15</f>
        <v>B3</v>
      </c>
      <c r="H67" s="1427" t="str">
        <f>$B$18</f>
        <v>B6</v>
      </c>
      <c r="I67" s="1467"/>
      <c r="J67" s="1468"/>
    </row>
    <row r="68" spans="1:10" s="1147" customFormat="1" ht="39.950000000000003" customHeight="1" thickBot="1" x14ac:dyDescent="0.25">
      <c r="A68" s="2519"/>
      <c r="B68" s="2583"/>
      <c r="C68" s="1424" t="s">
        <v>68</v>
      </c>
      <c r="D68" s="1533">
        <v>0.89583333333333337</v>
      </c>
      <c r="E68" s="2558"/>
      <c r="F68" s="1422" t="s">
        <v>87</v>
      </c>
      <c r="G68" s="1423" t="str">
        <f>$B$17</f>
        <v>B5</v>
      </c>
      <c r="H68" s="1427" t="str">
        <f>$B$13</f>
        <v>B1</v>
      </c>
      <c r="I68" s="1469"/>
      <c r="J68" s="1470"/>
    </row>
    <row r="69" spans="1:10" s="1147" customFormat="1" ht="39.950000000000003" customHeight="1" thickTop="1" thickBot="1" x14ac:dyDescent="0.25">
      <c r="A69" s="2519"/>
      <c r="B69" s="2576" t="s">
        <v>756</v>
      </c>
      <c r="C69" s="1413" t="s">
        <v>69</v>
      </c>
      <c r="D69" s="1559">
        <v>0.79166666666666663</v>
      </c>
      <c r="E69" s="2559" t="s">
        <v>749</v>
      </c>
      <c r="F69" s="1415" t="s">
        <v>140</v>
      </c>
      <c r="G69" s="1416" t="str">
        <f>$B$24</f>
        <v>C4</v>
      </c>
      <c r="H69" s="1416" t="str">
        <f>$B$22</f>
        <v>C2</v>
      </c>
      <c r="I69" s="1473"/>
      <c r="J69" s="1474"/>
    </row>
    <row r="70" spans="1:10" s="1147" customFormat="1" ht="39.950000000000003" customHeight="1" thickBot="1" x14ac:dyDescent="0.25">
      <c r="A70" s="2519"/>
      <c r="B70" s="2565"/>
      <c r="C70" s="1413" t="s">
        <v>70</v>
      </c>
      <c r="D70" s="1414">
        <v>0.84375</v>
      </c>
      <c r="E70" s="2560"/>
      <c r="F70" s="1417" t="s">
        <v>142</v>
      </c>
      <c r="G70" s="1416" t="str">
        <f>$B$23</f>
        <v>C3</v>
      </c>
      <c r="H70" s="1418" t="str">
        <f>$B$26</f>
        <v>C6</v>
      </c>
      <c r="I70" s="1471"/>
      <c r="J70" s="1472"/>
    </row>
    <row r="71" spans="1:10" s="1147" customFormat="1" ht="39.950000000000003" customHeight="1" thickBot="1" x14ac:dyDescent="0.25">
      <c r="A71" s="2519"/>
      <c r="B71" s="2577"/>
      <c r="C71" s="1413" t="s">
        <v>158</v>
      </c>
      <c r="D71" s="1554">
        <v>0.89583333333333337</v>
      </c>
      <c r="E71" s="2561"/>
      <c r="F71" s="1417" t="s">
        <v>141</v>
      </c>
      <c r="G71" s="1416" t="str">
        <f>$B$25</f>
        <v>C5</v>
      </c>
      <c r="H71" s="1418" t="str">
        <f>$B$21</f>
        <v>C1</v>
      </c>
      <c r="I71" s="1471"/>
      <c r="J71" s="1472"/>
    </row>
    <row r="72" spans="1:10" s="1147" customFormat="1" ht="39.950000000000003" customHeight="1" thickTop="1" thickBot="1" x14ac:dyDescent="0.25">
      <c r="A72" s="2519"/>
      <c r="B72" s="2569" t="s">
        <v>757</v>
      </c>
      <c r="C72" s="1430" t="s">
        <v>159</v>
      </c>
      <c r="D72" s="1594">
        <v>0.79166666666666663</v>
      </c>
      <c r="E72" s="2563" t="s">
        <v>749</v>
      </c>
      <c r="F72" s="1432" t="s">
        <v>145</v>
      </c>
      <c r="G72" s="1433" t="str">
        <f>$G$6</f>
        <v>D3</v>
      </c>
      <c r="H72" s="1434" t="str">
        <f>$G$9</f>
        <v>D6</v>
      </c>
      <c r="I72" s="1522"/>
      <c r="J72" s="1523"/>
    </row>
    <row r="73" spans="1:10" s="1147" customFormat="1" ht="39.950000000000003" customHeight="1" thickBot="1" x14ac:dyDescent="0.25">
      <c r="A73" s="2519"/>
      <c r="B73" s="2554"/>
      <c r="C73" s="1599" t="s">
        <v>160</v>
      </c>
      <c r="D73" s="1431">
        <v>0.84375</v>
      </c>
      <c r="E73" s="2562"/>
      <c r="F73" s="1432" t="s">
        <v>143</v>
      </c>
      <c r="G73" s="1433" t="str">
        <f>$G$7</f>
        <v>D4</v>
      </c>
      <c r="H73" s="1434" t="str">
        <f>$G$5</f>
        <v>D2</v>
      </c>
      <c r="I73" s="1522"/>
      <c r="J73" s="1523"/>
    </row>
    <row r="74" spans="1:10" s="1147" customFormat="1" ht="39.950000000000003" customHeight="1" thickBot="1" x14ac:dyDescent="0.25">
      <c r="A74" s="2519"/>
      <c r="B74" s="2570"/>
      <c r="C74" s="1430" t="s">
        <v>161</v>
      </c>
      <c r="D74" s="1601">
        <v>0.89583333333333337</v>
      </c>
      <c r="E74" s="2564"/>
      <c r="F74" s="1432" t="s">
        <v>144</v>
      </c>
      <c r="G74" s="1433" t="str">
        <f>$G$8</f>
        <v>D5</v>
      </c>
      <c r="H74" s="1434" t="str">
        <f>$G$4</f>
        <v>D1</v>
      </c>
      <c r="I74" s="1522"/>
      <c r="J74" s="1523"/>
    </row>
    <row r="75" spans="1:10" s="1147" customFormat="1" ht="39.950000000000003" customHeight="1" thickTop="1" thickBot="1" x14ac:dyDescent="0.25">
      <c r="A75" s="2519"/>
      <c r="B75" s="2542" t="s">
        <v>758</v>
      </c>
      <c r="C75" s="1607" t="s">
        <v>162</v>
      </c>
      <c r="D75" s="1608">
        <v>0.79166666666666663</v>
      </c>
      <c r="E75" s="2548" t="s">
        <v>749</v>
      </c>
      <c r="F75" s="1609" t="s">
        <v>231</v>
      </c>
      <c r="G75" s="1610" t="str">
        <f>$G$15</f>
        <v>E4</v>
      </c>
      <c r="H75" s="1610" t="str">
        <f>$G$13</f>
        <v>E2</v>
      </c>
      <c r="I75" s="1611"/>
      <c r="J75" s="1612"/>
    </row>
    <row r="76" spans="1:10" s="1147" customFormat="1" ht="39.950000000000003" customHeight="1" thickBot="1" x14ac:dyDescent="0.25">
      <c r="A76" s="2519"/>
      <c r="B76" s="2543"/>
      <c r="C76" s="1607" t="s">
        <v>163</v>
      </c>
      <c r="D76" s="1613">
        <v>0.84375</v>
      </c>
      <c r="E76" s="2571"/>
      <c r="F76" s="1614" t="s">
        <v>363</v>
      </c>
      <c r="G76" s="1610" t="str">
        <f>$G$14</f>
        <v>E3</v>
      </c>
      <c r="H76" s="1610" t="str">
        <f>$G$17</f>
        <v>E6</v>
      </c>
      <c r="I76" s="1611"/>
      <c r="J76" s="1612"/>
    </row>
    <row r="77" spans="1:10" s="1147" customFormat="1" ht="39.950000000000003" customHeight="1" thickBot="1" x14ac:dyDescent="0.25">
      <c r="A77" s="2520"/>
      <c r="B77" s="2599"/>
      <c r="C77" s="1607" t="s">
        <v>164</v>
      </c>
      <c r="D77" s="1615">
        <v>0.89583333333333337</v>
      </c>
      <c r="E77" s="2549"/>
      <c r="F77" s="1614" t="s">
        <v>743</v>
      </c>
      <c r="G77" s="1610" t="str">
        <f>$G$12</f>
        <v>E1</v>
      </c>
      <c r="H77" s="1610" t="str">
        <f>$G$16</f>
        <v>E5</v>
      </c>
      <c r="I77" s="1611"/>
      <c r="J77" s="1612"/>
    </row>
    <row r="78" spans="1:10" s="1147" customFormat="1" ht="39.950000000000003" customHeight="1" thickBot="1" x14ac:dyDescent="0.25">
      <c r="A78" s="2518" t="s">
        <v>26</v>
      </c>
      <c r="B78" s="1508" t="s">
        <v>13</v>
      </c>
      <c r="C78" s="1456" t="s">
        <v>15</v>
      </c>
      <c r="D78" s="1457" t="s">
        <v>16</v>
      </c>
      <c r="E78" s="1457" t="s">
        <v>739</v>
      </c>
      <c r="F78" s="1539" t="s">
        <v>17</v>
      </c>
      <c r="G78" s="2552" t="s">
        <v>18</v>
      </c>
      <c r="H78" s="2553"/>
      <c r="I78" s="2552" t="s">
        <v>19</v>
      </c>
      <c r="J78" s="2553"/>
    </row>
    <row r="79" spans="1:10" s="1458" customFormat="1" ht="39.950000000000003" customHeight="1" thickTop="1" thickBot="1" x14ac:dyDescent="0.25">
      <c r="A79" s="2519"/>
      <c r="B79" s="2566" t="s">
        <v>760</v>
      </c>
      <c r="C79" s="1572" t="s">
        <v>165</v>
      </c>
      <c r="D79" s="1573">
        <v>0.79166666666666663</v>
      </c>
      <c r="E79" s="2544" t="s">
        <v>749</v>
      </c>
      <c r="F79" s="1574" t="s">
        <v>32</v>
      </c>
      <c r="G79" s="1575" t="str">
        <f>$B$4</f>
        <v>A1</v>
      </c>
      <c r="H79" s="1575" t="str">
        <f>$B$6</f>
        <v>A3</v>
      </c>
      <c r="I79" s="1576"/>
      <c r="J79" s="1577"/>
    </row>
    <row r="80" spans="1:10" s="1479" customFormat="1" ht="39.950000000000003" customHeight="1" thickBot="1" x14ac:dyDescent="0.25">
      <c r="A80" s="2519"/>
      <c r="B80" s="2567"/>
      <c r="C80" s="1405" t="s">
        <v>166</v>
      </c>
      <c r="D80" s="1406">
        <v>0.84375</v>
      </c>
      <c r="E80" s="2555"/>
      <c r="F80" s="1409" t="s">
        <v>80</v>
      </c>
      <c r="G80" s="1408" t="str">
        <f>$B$5</f>
        <v>A2</v>
      </c>
      <c r="H80" s="1410" t="str">
        <f>$B$9</f>
        <v>A6</v>
      </c>
      <c r="I80" s="1477"/>
      <c r="J80" s="1478"/>
    </row>
    <row r="81" spans="1:10" s="1147" customFormat="1" ht="39.950000000000003" customHeight="1" thickBot="1" x14ac:dyDescent="0.25">
      <c r="A81" s="2519"/>
      <c r="B81" s="2568"/>
      <c r="C81" s="1622" t="s">
        <v>167</v>
      </c>
      <c r="D81" s="1578">
        <v>0.89583333333333337</v>
      </c>
      <c r="E81" s="2545"/>
      <c r="F81" s="1579" t="s">
        <v>41</v>
      </c>
      <c r="G81" s="1580" t="str">
        <f>$B$7</f>
        <v>A4</v>
      </c>
      <c r="H81" s="1623" t="str">
        <f>$B$8</f>
        <v>A5</v>
      </c>
      <c r="I81" s="1624"/>
      <c r="J81" s="1625"/>
    </row>
    <row r="82" spans="1:10" s="1147" customFormat="1" ht="39.950000000000003" customHeight="1" thickTop="1" thickBot="1" x14ac:dyDescent="0.25">
      <c r="A82" s="2519"/>
      <c r="B82" s="2581" t="s">
        <v>761</v>
      </c>
      <c r="C82" s="1547" t="s">
        <v>168</v>
      </c>
      <c r="D82" s="1548">
        <v>0.79166666666666663</v>
      </c>
      <c r="E82" s="2556" t="s">
        <v>749</v>
      </c>
      <c r="F82" s="1549" t="s">
        <v>43</v>
      </c>
      <c r="G82" s="1550" t="str">
        <f>$B$13</f>
        <v>B1</v>
      </c>
      <c r="H82" s="1626" t="str">
        <f>$B$15</f>
        <v>B3</v>
      </c>
      <c r="I82" s="1551"/>
      <c r="J82" s="1552"/>
    </row>
    <row r="83" spans="1:10" s="1479" customFormat="1" ht="39.950000000000003" customHeight="1" thickBot="1" x14ac:dyDescent="0.25">
      <c r="A83" s="2519"/>
      <c r="B83" s="2582"/>
      <c r="C83" s="1420" t="s">
        <v>169</v>
      </c>
      <c r="D83" s="1421">
        <v>0.84375</v>
      </c>
      <c r="E83" s="2557"/>
      <c r="F83" s="1422" t="s">
        <v>89</v>
      </c>
      <c r="G83" s="1423" t="str">
        <f>$B$16</f>
        <v>B4</v>
      </c>
      <c r="H83" s="1427" t="str">
        <f>$B$17</f>
        <v>B5</v>
      </c>
      <c r="I83" s="1467"/>
      <c r="J83" s="1468"/>
    </row>
    <row r="84" spans="1:10" s="1147" customFormat="1" ht="39.950000000000003" customHeight="1" thickBot="1" x14ac:dyDescent="0.25">
      <c r="A84" s="2519"/>
      <c r="B84" s="2583"/>
      <c r="C84" s="1532" t="s">
        <v>170</v>
      </c>
      <c r="D84" s="1533">
        <v>0.89583333333333337</v>
      </c>
      <c r="E84" s="2558"/>
      <c r="F84" s="1534" t="s">
        <v>90</v>
      </c>
      <c r="G84" s="1535" t="str">
        <f>$B$14</f>
        <v>B2</v>
      </c>
      <c r="H84" s="1536" t="str">
        <f>$B$18</f>
        <v>B6</v>
      </c>
      <c r="I84" s="1537"/>
      <c r="J84" s="1538"/>
    </row>
    <row r="85" spans="1:10" s="1147" customFormat="1" ht="39.950000000000003" customHeight="1" thickTop="1" thickBot="1" x14ac:dyDescent="0.25">
      <c r="A85" s="2519"/>
      <c r="B85" s="2576" t="s">
        <v>762</v>
      </c>
      <c r="C85" s="1558" t="s">
        <v>171</v>
      </c>
      <c r="D85" s="1559">
        <v>0.79166666666666663</v>
      </c>
      <c r="E85" s="2559" t="s">
        <v>749</v>
      </c>
      <c r="F85" s="1560" t="s">
        <v>147</v>
      </c>
      <c r="G85" s="1561" t="str">
        <f>$B$24</f>
        <v>C4</v>
      </c>
      <c r="H85" s="1562" t="str">
        <f>$B$25</f>
        <v>C5</v>
      </c>
      <c r="I85" s="1563"/>
      <c r="J85" s="1564"/>
    </row>
    <row r="86" spans="1:10" s="1147" customFormat="1" ht="39.950000000000003" customHeight="1" thickBot="1" x14ac:dyDescent="0.25">
      <c r="A86" s="2519"/>
      <c r="B86" s="2565"/>
      <c r="C86" s="1413" t="s">
        <v>172</v>
      </c>
      <c r="D86" s="1414">
        <v>0.84375</v>
      </c>
      <c r="E86" s="2560"/>
      <c r="F86" s="1415" t="s">
        <v>146</v>
      </c>
      <c r="G86" s="1416" t="str">
        <f>$B$21</f>
        <v>C1</v>
      </c>
      <c r="H86" s="1645" t="str">
        <f>$B$23</f>
        <v>C3</v>
      </c>
      <c r="I86" s="1471"/>
      <c r="J86" s="1472"/>
    </row>
    <row r="87" spans="1:10" s="1147" customFormat="1" ht="39.950000000000003" customHeight="1" thickBot="1" x14ac:dyDescent="0.25">
      <c r="A87" s="2519"/>
      <c r="B87" s="2577"/>
      <c r="C87" s="1553" t="s">
        <v>173</v>
      </c>
      <c r="D87" s="1554">
        <v>0.89583333333333337</v>
      </c>
      <c r="E87" s="2561"/>
      <c r="F87" s="1555" t="s">
        <v>148</v>
      </c>
      <c r="G87" s="1556" t="str">
        <f>$B$22</f>
        <v>C2</v>
      </c>
      <c r="H87" s="1557" t="str">
        <f>$B$26</f>
        <v>C6</v>
      </c>
      <c r="I87" s="1567"/>
      <c r="J87" s="1568"/>
    </row>
    <row r="88" spans="1:10" s="1147" customFormat="1" ht="39.950000000000003" customHeight="1" thickTop="1" thickBot="1" x14ac:dyDescent="0.25">
      <c r="A88" s="2519"/>
      <c r="B88" s="2554" t="s">
        <v>763</v>
      </c>
      <c r="C88" s="1606" t="s">
        <v>174</v>
      </c>
      <c r="D88" s="1627">
        <v>0.79166666666666663</v>
      </c>
      <c r="E88" s="2562" t="s">
        <v>749</v>
      </c>
      <c r="F88" s="1435" t="s">
        <v>151</v>
      </c>
      <c r="G88" s="1505" t="str">
        <f>$G$5</f>
        <v>D2</v>
      </c>
      <c r="H88" s="1436" t="str">
        <f>$G$9</f>
        <v>D6</v>
      </c>
      <c r="I88" s="1524"/>
      <c r="J88" s="1525"/>
    </row>
    <row r="89" spans="1:10" s="1147" customFormat="1" ht="39.950000000000003" customHeight="1" thickBot="1" x14ac:dyDescent="0.25">
      <c r="A89" s="2519"/>
      <c r="B89" s="2554"/>
      <c r="C89" s="1430" t="s">
        <v>175</v>
      </c>
      <c r="D89" s="1431">
        <v>0.84375</v>
      </c>
      <c r="E89" s="2562"/>
      <c r="F89" s="1432" t="s">
        <v>150</v>
      </c>
      <c r="G89" s="1433" t="str">
        <f>$G$7</f>
        <v>D4</v>
      </c>
      <c r="H89" s="1434" t="str">
        <f>$G$8</f>
        <v>D5</v>
      </c>
      <c r="I89" s="1524"/>
      <c r="J89" s="1525"/>
    </row>
    <row r="90" spans="1:10" s="1147" customFormat="1" ht="39.950000000000003" customHeight="1" thickBot="1" x14ac:dyDescent="0.25">
      <c r="A90" s="2519"/>
      <c r="B90" s="2554"/>
      <c r="C90" s="1619" t="s">
        <v>176</v>
      </c>
      <c r="D90" s="1648">
        <v>0.89583333333333337</v>
      </c>
      <c r="E90" s="2562"/>
      <c r="F90" s="1659" t="s">
        <v>149</v>
      </c>
      <c r="G90" s="1504" t="str">
        <f>$G$4</f>
        <v>D1</v>
      </c>
      <c r="H90" s="1660" t="str">
        <f>$G$6</f>
        <v>D3</v>
      </c>
      <c r="I90" s="1661"/>
      <c r="J90" s="1662"/>
    </row>
    <row r="91" spans="1:10" s="1147" customFormat="1" ht="39.950000000000003" customHeight="1" thickTop="1" thickBot="1" x14ac:dyDescent="0.25">
      <c r="A91" s="2550"/>
      <c r="B91" s="2578" t="s">
        <v>764</v>
      </c>
      <c r="C91" s="1635" t="s">
        <v>177</v>
      </c>
      <c r="D91" s="1608">
        <v>0.79166666666666663</v>
      </c>
      <c r="E91" s="2548" t="s">
        <v>749</v>
      </c>
      <c r="F91" s="1636" t="s">
        <v>239</v>
      </c>
      <c r="G91" s="1637" t="str">
        <f>$G$12</f>
        <v>E1</v>
      </c>
      <c r="H91" s="1637" t="str">
        <f>$G$14</f>
        <v>E3</v>
      </c>
      <c r="I91" s="1638"/>
      <c r="J91" s="1639"/>
    </row>
    <row r="92" spans="1:10" s="1147" customFormat="1" ht="39.950000000000003" customHeight="1" thickBot="1" x14ac:dyDescent="0.25">
      <c r="A92" s="2550"/>
      <c r="B92" s="2579"/>
      <c r="C92" s="1646" t="s">
        <v>178</v>
      </c>
      <c r="D92" s="1613">
        <v>0.84375</v>
      </c>
      <c r="E92" s="2571"/>
      <c r="F92" s="1614" t="s">
        <v>364</v>
      </c>
      <c r="G92" s="1610" t="str">
        <f>$G$13</f>
        <v>E2</v>
      </c>
      <c r="H92" s="1610" t="str">
        <f>$G$17</f>
        <v>E6</v>
      </c>
      <c r="I92" s="1617"/>
      <c r="J92" s="1618"/>
    </row>
    <row r="93" spans="1:10" s="1147" customFormat="1" ht="39.950000000000003" customHeight="1" thickBot="1" x14ac:dyDescent="0.25">
      <c r="A93" s="2551"/>
      <c r="B93" s="2580"/>
      <c r="C93" s="1652" t="s">
        <v>179</v>
      </c>
      <c r="D93" s="1615">
        <v>0.89583333333333337</v>
      </c>
      <c r="E93" s="2549"/>
      <c r="F93" s="1641" t="s">
        <v>240</v>
      </c>
      <c r="G93" s="1642" t="str">
        <f>$G$15</f>
        <v>E4</v>
      </c>
      <c r="H93" s="1642" t="str">
        <f>$G$16</f>
        <v>E5</v>
      </c>
      <c r="I93" s="1643"/>
      <c r="J93" s="1644"/>
    </row>
    <row r="94" spans="1:10" s="1147" customFormat="1" ht="39.950000000000003" customHeight="1" thickBot="1" x14ac:dyDescent="0.25">
      <c r="A94" s="2518" t="s">
        <v>27</v>
      </c>
      <c r="B94" s="1620" t="s">
        <v>13</v>
      </c>
      <c r="C94" s="1569" t="s">
        <v>15</v>
      </c>
      <c r="D94" s="1570" t="s">
        <v>16</v>
      </c>
      <c r="E94" s="1570" t="s">
        <v>739</v>
      </c>
      <c r="F94" s="1621" t="s">
        <v>17</v>
      </c>
      <c r="G94" s="2572" t="s">
        <v>18</v>
      </c>
      <c r="H94" s="2573"/>
      <c r="I94" s="2572" t="s">
        <v>19</v>
      </c>
      <c r="J94" s="2573"/>
    </row>
    <row r="95" spans="1:10" s="1458" customFormat="1" ht="39.950000000000003" customHeight="1" thickTop="1" thickBot="1" x14ac:dyDescent="0.25">
      <c r="A95" s="2519"/>
      <c r="B95" s="2566" t="s">
        <v>765</v>
      </c>
      <c r="C95" s="1572" t="s">
        <v>180</v>
      </c>
      <c r="D95" s="1573">
        <v>0.79166666666666663</v>
      </c>
      <c r="E95" s="2544" t="s">
        <v>749</v>
      </c>
      <c r="F95" s="1574" t="s">
        <v>81</v>
      </c>
      <c r="G95" s="1575" t="str">
        <f>$B$4</f>
        <v>A1</v>
      </c>
      <c r="H95" s="1583" t="str">
        <f>$B$9</f>
        <v>A6</v>
      </c>
      <c r="I95" s="1576"/>
      <c r="J95" s="1577"/>
    </row>
    <row r="96" spans="1:10" s="1147" customFormat="1" ht="39.950000000000003" customHeight="1" thickBot="1" x14ac:dyDescent="0.25">
      <c r="A96" s="2519"/>
      <c r="B96" s="2567"/>
      <c r="C96" s="1405" t="s">
        <v>181</v>
      </c>
      <c r="D96" s="1406">
        <v>0.84375</v>
      </c>
      <c r="E96" s="2555"/>
      <c r="F96" s="1409" t="s">
        <v>39</v>
      </c>
      <c r="G96" s="1408" t="str">
        <f>$B$6</f>
        <v>A3</v>
      </c>
      <c r="H96" s="1410" t="str">
        <f>$B$7</f>
        <v>A4</v>
      </c>
      <c r="I96" s="1477"/>
      <c r="J96" s="1478"/>
    </row>
    <row r="97" spans="1:10" s="1479" customFormat="1" ht="39.950000000000003" customHeight="1" thickBot="1" x14ac:dyDescent="0.25">
      <c r="A97" s="2519"/>
      <c r="B97" s="2568"/>
      <c r="C97" s="1622" t="s">
        <v>182</v>
      </c>
      <c r="D97" s="1578">
        <v>0.89583333333333337</v>
      </c>
      <c r="E97" s="2545"/>
      <c r="F97" s="1653" t="s">
        <v>38</v>
      </c>
      <c r="G97" s="1580" t="str">
        <f>$B$5</f>
        <v>A2</v>
      </c>
      <c r="H97" s="1623" t="str">
        <f>$B$8</f>
        <v>A5</v>
      </c>
      <c r="I97" s="1581"/>
      <c r="J97" s="1582"/>
    </row>
    <row r="98" spans="1:10" s="1147" customFormat="1" ht="39.950000000000003" customHeight="1" thickTop="1" thickBot="1" x14ac:dyDescent="0.25">
      <c r="A98" s="2519"/>
      <c r="B98" s="2581" t="s">
        <v>766</v>
      </c>
      <c r="C98" s="1547" t="s">
        <v>183</v>
      </c>
      <c r="D98" s="1548">
        <v>0.79166666666666663</v>
      </c>
      <c r="E98" s="2556" t="s">
        <v>749</v>
      </c>
      <c r="F98" s="1549" t="s">
        <v>93</v>
      </c>
      <c r="G98" s="1550" t="str">
        <f>$B$13</f>
        <v>B1</v>
      </c>
      <c r="H98" s="1626" t="str">
        <f>$B$18</f>
        <v>B6</v>
      </c>
      <c r="I98" s="1551"/>
      <c r="J98" s="1552"/>
    </row>
    <row r="99" spans="1:10" s="1147" customFormat="1" ht="39.950000000000003" customHeight="1" thickBot="1" x14ac:dyDescent="0.25">
      <c r="A99" s="2519"/>
      <c r="B99" s="2582"/>
      <c r="C99" s="1420" t="s">
        <v>184</v>
      </c>
      <c r="D99" s="1421">
        <v>0.84375</v>
      </c>
      <c r="E99" s="2557"/>
      <c r="F99" s="1422" t="s">
        <v>92</v>
      </c>
      <c r="G99" s="1423" t="str">
        <f>$B$15</f>
        <v>B3</v>
      </c>
      <c r="H99" s="1427" t="str">
        <f>$B$16</f>
        <v>B4</v>
      </c>
      <c r="I99" s="1467"/>
      <c r="J99" s="1470"/>
    </row>
    <row r="100" spans="1:10" s="1147" customFormat="1" ht="39.950000000000003" customHeight="1" thickBot="1" x14ac:dyDescent="0.25">
      <c r="A100" s="2519"/>
      <c r="B100" s="2583"/>
      <c r="C100" s="1532" t="s">
        <v>185</v>
      </c>
      <c r="D100" s="1533">
        <v>0.89583333333333337</v>
      </c>
      <c r="E100" s="2558"/>
      <c r="F100" s="1534" t="s">
        <v>91</v>
      </c>
      <c r="G100" s="1535" t="str">
        <f>$B$14</f>
        <v>B2</v>
      </c>
      <c r="H100" s="1536" t="str">
        <f>$B$17</f>
        <v>B5</v>
      </c>
      <c r="I100" s="1591"/>
      <c r="J100" s="1592"/>
    </row>
    <row r="101" spans="1:10" s="1147" customFormat="1" ht="39.950000000000003" customHeight="1" thickTop="1" thickBot="1" x14ac:dyDescent="0.25">
      <c r="A101" s="2519"/>
      <c r="B101" s="2565" t="s">
        <v>767</v>
      </c>
      <c r="C101" s="1483" t="s">
        <v>186</v>
      </c>
      <c r="D101" s="1512">
        <v>0.79166666666666663</v>
      </c>
      <c r="E101" s="2560" t="s">
        <v>749</v>
      </c>
      <c r="F101" s="1417" t="s">
        <v>154</v>
      </c>
      <c r="G101" s="1503" t="str">
        <f>$B$21</f>
        <v>C1</v>
      </c>
      <c r="H101" s="1503" t="str">
        <f>$B$26</f>
        <v>C6</v>
      </c>
      <c r="I101" s="1473"/>
      <c r="J101" s="1474"/>
    </row>
    <row r="102" spans="1:10" s="1147" customFormat="1" ht="39.950000000000003" customHeight="1" thickBot="1" x14ac:dyDescent="0.25">
      <c r="A102" s="2519"/>
      <c r="B102" s="2565"/>
      <c r="C102" s="1413" t="s">
        <v>187</v>
      </c>
      <c r="D102" s="1414">
        <v>0.84375</v>
      </c>
      <c r="E102" s="2560"/>
      <c r="F102" s="1417" t="s">
        <v>153</v>
      </c>
      <c r="G102" s="1416" t="str">
        <f>$B$23</f>
        <v>C3</v>
      </c>
      <c r="H102" s="1418" t="str">
        <f>$B$24</f>
        <v>C4</v>
      </c>
      <c r="I102" s="1473"/>
      <c r="J102" s="1472"/>
    </row>
    <row r="103" spans="1:10" s="1147" customFormat="1" ht="39.950000000000003" customHeight="1" thickBot="1" x14ac:dyDescent="0.25">
      <c r="A103" s="2519"/>
      <c r="B103" s="2565"/>
      <c r="C103" s="1647" t="s">
        <v>261</v>
      </c>
      <c r="D103" s="1511">
        <v>0.89583333333333337</v>
      </c>
      <c r="E103" s="2560"/>
      <c r="F103" s="1654" t="s">
        <v>152</v>
      </c>
      <c r="G103" s="1502" t="str">
        <f>$B$22</f>
        <v>C2</v>
      </c>
      <c r="H103" s="1655" t="str">
        <f>$B$25</f>
        <v>C5</v>
      </c>
      <c r="I103" s="1649"/>
      <c r="J103" s="1656"/>
    </row>
    <row r="104" spans="1:10" s="1147" customFormat="1" ht="39.950000000000003" customHeight="1" thickTop="1" thickBot="1" x14ac:dyDescent="0.25">
      <c r="A104" s="2519"/>
      <c r="B104" s="2569" t="s">
        <v>768</v>
      </c>
      <c r="C104" s="1593" t="s">
        <v>262</v>
      </c>
      <c r="D104" s="1594">
        <v>0.79166666666666663</v>
      </c>
      <c r="E104" s="2563" t="s">
        <v>749</v>
      </c>
      <c r="F104" s="1595" t="s">
        <v>156</v>
      </c>
      <c r="G104" s="1596" t="str">
        <f>$G$6</f>
        <v>D3</v>
      </c>
      <c r="H104" s="1629" t="str">
        <f>$G$7</f>
        <v>D4</v>
      </c>
      <c r="I104" s="1597"/>
      <c r="J104" s="1598"/>
    </row>
    <row r="105" spans="1:10" s="1147" customFormat="1" ht="39.950000000000003" customHeight="1" thickBot="1" x14ac:dyDescent="0.25">
      <c r="A105" s="2519"/>
      <c r="B105" s="2554"/>
      <c r="C105" s="1430" t="s">
        <v>263</v>
      </c>
      <c r="D105" s="1431">
        <v>0.84375</v>
      </c>
      <c r="E105" s="2562"/>
      <c r="F105" s="1432" t="s">
        <v>155</v>
      </c>
      <c r="G105" s="1433" t="str">
        <f>$G$5</f>
        <v>D2</v>
      </c>
      <c r="H105" s="1434" t="str">
        <f>$G$8</f>
        <v>D5</v>
      </c>
      <c r="I105" s="1522"/>
      <c r="J105" s="1523"/>
    </row>
    <row r="106" spans="1:10" s="1147" customFormat="1" ht="39.950000000000003" customHeight="1" thickBot="1" x14ac:dyDescent="0.25">
      <c r="A106" s="2519"/>
      <c r="B106" s="2570"/>
      <c r="C106" s="1657" t="s">
        <v>264</v>
      </c>
      <c r="D106" s="1601">
        <v>0.89583333333333337</v>
      </c>
      <c r="E106" s="2564"/>
      <c r="F106" s="1631" t="s">
        <v>157</v>
      </c>
      <c r="G106" s="1603" t="str">
        <f>$G$4</f>
        <v>D1</v>
      </c>
      <c r="H106" s="1632" t="str">
        <f>$G$9</f>
        <v>D6</v>
      </c>
      <c r="I106" s="1604"/>
      <c r="J106" s="1605"/>
    </row>
    <row r="107" spans="1:10" s="1147" customFormat="1" ht="39.950000000000003" customHeight="1" thickTop="1" thickBot="1" x14ac:dyDescent="0.25">
      <c r="A107" s="2519"/>
      <c r="B107" s="2578" t="s">
        <v>769</v>
      </c>
      <c r="C107" s="1635" t="s">
        <v>265</v>
      </c>
      <c r="D107" s="1608">
        <v>0.79166666666666663</v>
      </c>
      <c r="E107" s="2548" t="s">
        <v>749</v>
      </c>
      <c r="F107" s="1636" t="s">
        <v>365</v>
      </c>
      <c r="G107" s="1637" t="str">
        <f>$G$12</f>
        <v>E1</v>
      </c>
      <c r="H107" s="1637" t="str">
        <f>$G$17</f>
        <v>E6</v>
      </c>
      <c r="I107" s="1638"/>
      <c r="J107" s="1639"/>
    </row>
    <row r="108" spans="1:10" s="1147" customFormat="1" ht="39.950000000000003" customHeight="1" thickBot="1" x14ac:dyDescent="0.25">
      <c r="A108" s="2519"/>
      <c r="B108" s="2579"/>
      <c r="C108" s="1607" t="s">
        <v>266</v>
      </c>
      <c r="D108" s="1613">
        <v>0.84375</v>
      </c>
      <c r="E108" s="2571"/>
      <c r="F108" s="1614" t="s">
        <v>248</v>
      </c>
      <c r="G108" s="1610" t="str">
        <f>$G$14</f>
        <v>E3</v>
      </c>
      <c r="H108" s="1610" t="str">
        <f>$G$15</f>
        <v>E4</v>
      </c>
      <c r="I108" s="1617"/>
      <c r="J108" s="1618"/>
    </row>
    <row r="109" spans="1:10" s="1147" customFormat="1" ht="39.950000000000003" customHeight="1" thickBot="1" x14ac:dyDescent="0.25">
      <c r="A109" s="2519"/>
      <c r="B109" s="2580"/>
      <c r="C109" s="1652" t="s">
        <v>267</v>
      </c>
      <c r="D109" s="1615">
        <v>0.89583333333333337</v>
      </c>
      <c r="E109" s="2549"/>
      <c r="F109" s="1658" t="s">
        <v>247</v>
      </c>
      <c r="G109" s="1642" t="str">
        <f>$G$13</f>
        <v>E2</v>
      </c>
      <c r="H109" s="1642" t="str">
        <f>$G$16</f>
        <v>E5</v>
      </c>
      <c r="I109" s="1643"/>
      <c r="J109" s="1644"/>
    </row>
    <row r="110" spans="1:10" s="1147" customFormat="1" ht="39.75" hidden="1" customHeight="1" x14ac:dyDescent="0.2">
      <c r="A110" s="1484"/>
      <c r="B110" s="1509" t="s">
        <v>13</v>
      </c>
      <c r="C110" s="1650" t="s">
        <v>15</v>
      </c>
      <c r="D110" s="1651" t="s">
        <v>16</v>
      </c>
      <c r="E110" s="1651" t="s">
        <v>739</v>
      </c>
      <c r="F110" s="1571" t="s">
        <v>17</v>
      </c>
      <c r="G110" s="2574" t="s">
        <v>18</v>
      </c>
      <c r="H110" s="2575"/>
      <c r="I110" s="2574" t="s">
        <v>19</v>
      </c>
      <c r="J110" s="2575"/>
    </row>
    <row r="111" spans="1:10" s="1147" customFormat="1" ht="39.950000000000003" customHeight="1" thickTop="1" thickBot="1" x14ac:dyDescent="0.25">
      <c r="A111" s="1842" t="s">
        <v>738</v>
      </c>
      <c r="B111" s="1842"/>
      <c r="C111" s="1842"/>
      <c r="D111" s="1842"/>
      <c r="E111" s="1842"/>
      <c r="F111" s="1842"/>
      <c r="G111" s="1842"/>
      <c r="H111" s="1842"/>
      <c r="I111" s="1842"/>
      <c r="J111" s="1842"/>
    </row>
    <row r="112" spans="1:10" s="1147" customFormat="1" ht="39.950000000000003" customHeight="1" thickTop="1" thickBot="1" x14ac:dyDescent="0.25">
      <c r="A112" s="2505" t="s">
        <v>28</v>
      </c>
      <c r="B112" s="1678" t="s">
        <v>13</v>
      </c>
      <c r="C112" s="1679" t="s">
        <v>15</v>
      </c>
      <c r="D112" s="1680" t="s">
        <v>16</v>
      </c>
      <c r="E112" s="1681" t="s">
        <v>739</v>
      </c>
      <c r="F112" s="2508" t="s">
        <v>18</v>
      </c>
      <c r="G112" s="2509"/>
      <c r="H112" s="2510"/>
      <c r="I112" s="2511" t="s">
        <v>19</v>
      </c>
      <c r="J112" s="2512"/>
    </row>
    <row r="113" spans="1:10" s="1479" customFormat="1" ht="39.950000000000003" customHeight="1" thickTop="1" thickBot="1" x14ac:dyDescent="0.25">
      <c r="A113" s="2506"/>
      <c r="B113" s="2566" t="s">
        <v>770</v>
      </c>
      <c r="C113" s="1572" t="s">
        <v>268</v>
      </c>
      <c r="D113" s="1573">
        <v>0.79166666666666663</v>
      </c>
      <c r="E113" s="2544" t="s">
        <v>749</v>
      </c>
      <c r="F113" s="2513"/>
      <c r="G113" s="2514"/>
      <c r="H113" s="1575"/>
      <c r="I113" s="1668"/>
      <c r="J113" s="1669"/>
    </row>
    <row r="114" spans="1:10" s="1147" customFormat="1" ht="39.950000000000003" customHeight="1" thickBot="1" x14ac:dyDescent="0.25">
      <c r="A114" s="2506"/>
      <c r="B114" s="2567"/>
      <c r="C114" s="1405" t="s">
        <v>269</v>
      </c>
      <c r="D114" s="1406">
        <v>0.84375</v>
      </c>
      <c r="E114" s="2555"/>
      <c r="F114" s="1834"/>
      <c r="G114" s="1835"/>
      <c r="H114" s="1408"/>
      <c r="I114" s="1489"/>
      <c r="J114" s="1670"/>
    </row>
    <row r="115" spans="1:10" s="1479" customFormat="1" ht="39.950000000000003" customHeight="1" thickBot="1" x14ac:dyDescent="0.25">
      <c r="A115" s="2506"/>
      <c r="B115" s="2568"/>
      <c r="C115" s="1622" t="s">
        <v>270</v>
      </c>
      <c r="D115" s="1578">
        <v>0.89583333333333337</v>
      </c>
      <c r="E115" s="2545"/>
      <c r="F115" s="2588"/>
      <c r="G115" s="2589"/>
      <c r="H115" s="1580"/>
      <c r="I115" s="1671"/>
      <c r="J115" s="1672"/>
    </row>
    <row r="116" spans="1:10" s="1147" customFormat="1" ht="39.950000000000003" customHeight="1" thickTop="1" thickBot="1" x14ac:dyDescent="0.25">
      <c r="A116" s="2506"/>
      <c r="B116" s="2581" t="s">
        <v>771</v>
      </c>
      <c r="C116" s="1547" t="s">
        <v>271</v>
      </c>
      <c r="D116" s="1548">
        <v>0.79166666666666663</v>
      </c>
      <c r="E116" s="2556" t="s">
        <v>749</v>
      </c>
      <c r="F116" s="2590"/>
      <c r="G116" s="2591"/>
      <c r="H116" s="1550"/>
      <c r="I116" s="1663"/>
      <c r="J116" s="1664"/>
    </row>
    <row r="117" spans="1:10" s="1147" customFormat="1" ht="39.950000000000003" customHeight="1" thickBot="1" x14ac:dyDescent="0.25">
      <c r="A117" s="2506"/>
      <c r="B117" s="2582"/>
      <c r="C117" s="1480" t="s">
        <v>272</v>
      </c>
      <c r="D117" s="1421">
        <v>0.84375</v>
      </c>
      <c r="E117" s="2557"/>
      <c r="F117" s="2592"/>
      <c r="G117" s="2593"/>
      <c r="H117" s="1507"/>
      <c r="I117" s="1487"/>
      <c r="J117" s="1667"/>
    </row>
    <row r="118" spans="1:10" s="1147" customFormat="1" ht="39.950000000000003" customHeight="1" thickBot="1" x14ac:dyDescent="0.25">
      <c r="A118" s="2506"/>
      <c r="B118" s="2583"/>
      <c r="C118" s="1532" t="s">
        <v>273</v>
      </c>
      <c r="D118" s="1533">
        <v>0.89583333333333337</v>
      </c>
      <c r="E118" s="2558"/>
      <c r="F118" s="2594"/>
      <c r="G118" s="2595"/>
      <c r="H118" s="1535"/>
      <c r="I118" s="1665"/>
      <c r="J118" s="1666"/>
    </row>
    <row r="119" spans="1:10" s="1147" customFormat="1" ht="39.950000000000003" customHeight="1" thickTop="1" thickBot="1" x14ac:dyDescent="0.25">
      <c r="A119" s="2506"/>
      <c r="B119" s="2569" t="s">
        <v>772</v>
      </c>
      <c r="C119" s="1606" t="s">
        <v>274</v>
      </c>
      <c r="D119" s="1627">
        <v>0.79166666666666663</v>
      </c>
      <c r="E119" s="2563" t="s">
        <v>749</v>
      </c>
      <c r="F119" s="2584"/>
      <c r="G119" s="2585"/>
      <c r="H119" s="1505"/>
      <c r="I119" s="1674"/>
      <c r="J119" s="1675"/>
    </row>
    <row r="120" spans="1:10" s="1479" customFormat="1" ht="39.950000000000003" customHeight="1" thickBot="1" x14ac:dyDescent="0.25">
      <c r="A120" s="2507"/>
      <c r="B120" s="2570"/>
      <c r="C120" s="1630" t="s">
        <v>275</v>
      </c>
      <c r="D120" s="1601">
        <v>0.84375</v>
      </c>
      <c r="E120" s="2564"/>
      <c r="F120" s="2586"/>
      <c r="G120" s="2587"/>
      <c r="H120" s="1603"/>
      <c r="I120" s="1676"/>
      <c r="J120" s="1677"/>
    </row>
    <row r="121" spans="1:10" s="1147" customFormat="1" ht="39.950000000000003" customHeight="1" thickTop="1" thickBot="1" x14ac:dyDescent="0.25">
      <c r="A121" s="2515" t="s">
        <v>94</v>
      </c>
      <c r="B121" s="2515"/>
      <c r="C121" s="2515"/>
      <c r="D121" s="2515"/>
      <c r="E121" s="2515"/>
      <c r="F121" s="2515"/>
      <c r="G121" s="2515"/>
      <c r="H121" s="2515"/>
      <c r="I121" s="2515"/>
      <c r="J121" s="2515"/>
    </row>
    <row r="122" spans="1:10" s="1147" customFormat="1" ht="39.950000000000003" customHeight="1" thickBot="1" x14ac:dyDescent="0.25">
      <c r="A122" s="2518" t="s">
        <v>71</v>
      </c>
      <c r="B122" s="1455" t="s">
        <v>13</v>
      </c>
      <c r="C122" s="1481" t="s">
        <v>15</v>
      </c>
      <c r="D122" s="1482" t="s">
        <v>16</v>
      </c>
      <c r="E122" s="1488" t="s">
        <v>739</v>
      </c>
      <c r="F122" s="2530" t="s">
        <v>18</v>
      </c>
      <c r="G122" s="2531"/>
      <c r="H122" s="2532"/>
      <c r="I122" s="2521" t="s">
        <v>19</v>
      </c>
      <c r="J122" s="2522"/>
    </row>
    <row r="123" spans="1:10" s="1458" customFormat="1" ht="39.950000000000003" customHeight="1" thickTop="1" thickBot="1" x14ac:dyDescent="0.25">
      <c r="A123" s="2519"/>
      <c r="B123" s="2540" t="s">
        <v>773</v>
      </c>
      <c r="C123" s="1437" t="s">
        <v>276</v>
      </c>
      <c r="D123" s="1510">
        <v>0.79166666666666663</v>
      </c>
      <c r="E123" s="2544" t="s">
        <v>749</v>
      </c>
      <c r="F123" s="2546" t="s">
        <v>288</v>
      </c>
      <c r="G123" s="2547"/>
      <c r="H123" s="1518" t="s">
        <v>781</v>
      </c>
      <c r="I123" s="1673"/>
      <c r="J123" s="1682"/>
    </row>
    <row r="124" spans="1:10" s="1147" customFormat="1" ht="39.950000000000003" customHeight="1" thickBot="1" x14ac:dyDescent="0.25">
      <c r="A124" s="2519"/>
      <c r="B124" s="2541"/>
      <c r="C124" s="1405" t="s">
        <v>277</v>
      </c>
      <c r="D124" s="1510">
        <v>0.84375</v>
      </c>
      <c r="E124" s="2545"/>
      <c r="F124" s="1834" t="s">
        <v>778</v>
      </c>
      <c r="G124" s="1835"/>
      <c r="H124" s="1408" t="s">
        <v>779</v>
      </c>
      <c r="I124" s="1489"/>
      <c r="J124" s="1490"/>
    </row>
    <row r="125" spans="1:10" s="1147" customFormat="1" ht="39.950000000000003" customHeight="1" thickTop="1" thickBot="1" x14ac:dyDescent="0.25">
      <c r="A125" s="2519"/>
      <c r="B125" s="2542" t="s">
        <v>774</v>
      </c>
      <c r="C125" s="1607" t="s">
        <v>278</v>
      </c>
      <c r="D125" s="1613">
        <v>0.79166666666666663</v>
      </c>
      <c r="E125" s="2548" t="s">
        <v>749</v>
      </c>
      <c r="F125" s="2503" t="s">
        <v>780</v>
      </c>
      <c r="G125" s="2504"/>
      <c r="H125" s="1610" t="s">
        <v>384</v>
      </c>
      <c r="I125" s="1683"/>
      <c r="J125" s="1684"/>
    </row>
    <row r="126" spans="1:10" s="1147" customFormat="1" ht="39.950000000000003" customHeight="1" thickBot="1" x14ac:dyDescent="0.25">
      <c r="A126" s="2519"/>
      <c r="B126" s="2543"/>
      <c r="C126" s="1616" t="s">
        <v>279</v>
      </c>
      <c r="D126" s="1613">
        <v>0.84375</v>
      </c>
      <c r="E126" s="2549"/>
      <c r="F126" s="2503" t="s">
        <v>782</v>
      </c>
      <c r="G126" s="2504"/>
      <c r="H126" s="1610" t="s">
        <v>386</v>
      </c>
      <c r="I126" s="1683"/>
      <c r="J126" s="1684"/>
    </row>
    <row r="127" spans="1:10" s="1147" customFormat="1" ht="39.950000000000003" customHeight="1" thickBot="1" x14ac:dyDescent="0.25">
      <c r="A127" s="2519"/>
      <c r="B127" s="2537" t="s">
        <v>95</v>
      </c>
      <c r="C127" s="2538"/>
      <c r="D127" s="2538"/>
      <c r="E127" s="2538"/>
      <c r="F127" s="2538"/>
      <c r="G127" s="2538"/>
      <c r="H127" s="2538"/>
      <c r="I127" s="2538"/>
      <c r="J127" s="2539"/>
    </row>
    <row r="128" spans="1:10" s="1147" customFormat="1" ht="39.950000000000003" customHeight="1" thickBot="1" x14ac:dyDescent="0.25">
      <c r="A128" s="2519"/>
      <c r="B128" s="1455" t="s">
        <v>13</v>
      </c>
      <c r="C128" s="1456" t="s">
        <v>15</v>
      </c>
      <c r="D128" s="1457" t="s">
        <v>16</v>
      </c>
      <c r="E128" s="2521" t="s">
        <v>18</v>
      </c>
      <c r="F128" s="2533"/>
      <c r="G128" s="2533"/>
      <c r="H128" s="2522"/>
      <c r="I128" s="2521" t="s">
        <v>19</v>
      </c>
      <c r="J128" s="2522"/>
    </row>
    <row r="129" spans="1:10" s="1458" customFormat="1" ht="39.950000000000003" customHeight="1" thickBot="1" x14ac:dyDescent="0.25">
      <c r="A129" s="2519"/>
      <c r="B129" s="2516" t="s">
        <v>775</v>
      </c>
      <c r="C129" s="1428" t="s">
        <v>280</v>
      </c>
      <c r="D129" s="1406">
        <v>0.79166666666666663</v>
      </c>
      <c r="E129" s="2534" t="s">
        <v>387</v>
      </c>
      <c r="F129" s="2535"/>
      <c r="G129" s="2536"/>
      <c r="H129" s="1408" t="s">
        <v>783</v>
      </c>
      <c r="I129" s="1489"/>
      <c r="J129" s="1490"/>
    </row>
    <row r="130" spans="1:10" s="1147" customFormat="1" ht="39.950000000000003" customHeight="1" thickBot="1" x14ac:dyDescent="0.25">
      <c r="A130" s="2520"/>
      <c r="B130" s="2517"/>
      <c r="C130" s="1513" t="s">
        <v>289</v>
      </c>
      <c r="D130" s="1429">
        <v>0.84375</v>
      </c>
      <c r="E130" s="2534" t="s">
        <v>314</v>
      </c>
      <c r="F130" s="2535"/>
      <c r="G130" s="2536"/>
      <c r="H130" s="1408" t="s">
        <v>316</v>
      </c>
      <c r="I130" s="1489"/>
      <c r="J130" s="1490"/>
    </row>
    <row r="131" spans="1:10" s="1147" customFormat="1" ht="39.950000000000003" customHeight="1" thickBot="1" x14ac:dyDescent="0.25">
      <c r="A131" s="2529" t="s">
        <v>29</v>
      </c>
      <c r="B131" s="2529"/>
      <c r="C131" s="2529"/>
      <c r="D131" s="2529"/>
      <c r="E131" s="2529"/>
      <c r="F131" s="2529"/>
      <c r="G131" s="2529"/>
      <c r="H131" s="2529"/>
      <c r="I131" s="2529"/>
      <c r="J131" s="2529"/>
    </row>
    <row r="132" spans="1:10" s="1444" customFormat="1" ht="39.950000000000003" customHeight="1" thickBot="1" x14ac:dyDescent="0.3">
      <c r="A132" s="2518" t="s">
        <v>72</v>
      </c>
      <c r="B132" s="1455" t="s">
        <v>13</v>
      </c>
      <c r="C132" s="1456" t="s">
        <v>15</v>
      </c>
      <c r="D132" s="1457" t="s">
        <v>16</v>
      </c>
      <c r="E132" s="2521" t="s">
        <v>18</v>
      </c>
      <c r="F132" s="2533"/>
      <c r="G132" s="2533"/>
      <c r="H132" s="2522"/>
      <c r="I132" s="2521" t="s">
        <v>19</v>
      </c>
      <c r="J132" s="2522"/>
    </row>
    <row r="133" spans="1:10" s="1458" customFormat="1" ht="39.950000000000003" customHeight="1" thickBot="1" x14ac:dyDescent="0.25">
      <c r="A133" s="2519"/>
      <c r="B133" s="2523" t="s">
        <v>0</v>
      </c>
      <c r="C133" s="2525" t="s">
        <v>741</v>
      </c>
      <c r="D133" s="2526"/>
      <c r="E133" s="2526"/>
      <c r="F133" s="2526"/>
      <c r="G133" s="2526"/>
      <c r="H133" s="2526"/>
      <c r="I133" s="1491"/>
      <c r="J133" s="1492"/>
    </row>
    <row r="134" spans="1:10" s="1479" customFormat="1" ht="39.950000000000003" customHeight="1" thickBot="1" x14ac:dyDescent="0.25">
      <c r="A134" s="2519"/>
      <c r="B134" s="2524"/>
      <c r="C134" s="1466" t="s">
        <v>290</v>
      </c>
      <c r="D134" s="1460"/>
      <c r="E134" s="1493"/>
      <c r="F134" s="1494"/>
      <c r="G134" s="1495"/>
      <c r="H134" s="1486"/>
      <c r="I134" s="1485"/>
      <c r="J134" s="1486"/>
    </row>
    <row r="135" spans="1:10" s="1147" customFormat="1" ht="39.950000000000003" customHeight="1" thickBot="1" x14ac:dyDescent="0.25">
      <c r="A135" s="2519"/>
      <c r="B135" s="1836" t="s">
        <v>0</v>
      </c>
      <c r="C135" s="2527" t="s">
        <v>742</v>
      </c>
      <c r="D135" s="2528"/>
      <c r="E135" s="2528"/>
      <c r="F135" s="2528"/>
      <c r="G135" s="2528"/>
      <c r="H135" s="2528"/>
      <c r="I135" s="1491"/>
      <c r="J135" s="1492"/>
    </row>
    <row r="136" spans="1:10" s="1147" customFormat="1" ht="39.950000000000003" customHeight="1" thickBot="1" x14ac:dyDescent="0.25">
      <c r="A136" s="2520"/>
      <c r="B136" s="1837"/>
      <c r="C136" s="1513" t="s">
        <v>291</v>
      </c>
      <c r="D136" s="1510" t="s">
        <v>0</v>
      </c>
      <c r="E136" s="1493"/>
      <c r="F136" s="1494"/>
      <c r="G136" s="1495"/>
      <c r="H136" s="1496"/>
      <c r="I136" s="1497"/>
      <c r="J136" s="1498"/>
    </row>
    <row r="137" spans="1:10" s="1147" customFormat="1" ht="39.950000000000003" customHeight="1" x14ac:dyDescent="0.3">
      <c r="A137" s="1499"/>
      <c r="B137" s="1402"/>
      <c r="C137" s="1145"/>
      <c r="D137" s="1145"/>
      <c r="E137" s="1145"/>
      <c r="F137" s="1403"/>
      <c r="G137" s="1145"/>
      <c r="H137" s="1145"/>
      <c r="I137" s="1401"/>
      <c r="J137" s="1401"/>
    </row>
    <row r="138" spans="1:10" s="1147" customFormat="1" ht="21" customHeight="1" x14ac:dyDescent="0.3">
      <c r="A138" s="1499"/>
      <c r="B138" s="1401"/>
      <c r="C138" s="1145"/>
      <c r="D138" s="1145"/>
      <c r="E138" s="1145"/>
      <c r="F138" s="1403"/>
      <c r="G138" s="1145"/>
      <c r="H138" s="1145"/>
      <c r="I138" s="1401"/>
      <c r="J138" s="1401"/>
    </row>
    <row r="139" spans="1:10" s="1147" customFormat="1" ht="39.950000000000003" customHeight="1" x14ac:dyDescent="0.3">
      <c r="A139" s="1499"/>
      <c r="B139" s="1401"/>
      <c r="C139" s="1145"/>
      <c r="D139" s="1145"/>
      <c r="E139" s="1145"/>
      <c r="F139" s="1403"/>
      <c r="G139" s="1145"/>
      <c r="H139" s="1145"/>
      <c r="I139" s="1401"/>
      <c r="J139" s="1401"/>
    </row>
    <row r="140" spans="1:10" s="1147" customFormat="1" ht="39.950000000000003" customHeight="1" x14ac:dyDescent="0.3">
      <c r="A140" s="1499"/>
      <c r="B140" s="1401"/>
      <c r="C140" s="1145"/>
      <c r="D140" s="1145"/>
      <c r="E140" s="1145"/>
      <c r="F140" s="1403"/>
      <c r="G140" s="1145"/>
      <c r="H140" s="1145"/>
      <c r="I140" s="1401"/>
      <c r="J140" s="1401"/>
    </row>
    <row r="141" spans="1:10" s="1147" customFormat="1" ht="39.950000000000003" customHeight="1" x14ac:dyDescent="0.3">
      <c r="A141" s="1499"/>
      <c r="B141" s="1401"/>
      <c r="C141" s="1145"/>
      <c r="D141" s="1145"/>
      <c r="E141" s="1145"/>
      <c r="F141" s="1403"/>
      <c r="G141" s="1145"/>
      <c r="H141" s="1145"/>
      <c r="I141" s="1401"/>
      <c r="J141" s="1401"/>
    </row>
    <row r="142" spans="1:10" s="1147" customFormat="1" ht="39.950000000000003" customHeight="1" x14ac:dyDescent="0.3">
      <c r="A142" s="1499"/>
      <c r="B142" s="1401"/>
      <c r="C142" s="1145"/>
      <c r="D142" s="1145"/>
      <c r="E142" s="1145"/>
      <c r="F142" s="1403"/>
      <c r="G142" s="1145"/>
      <c r="H142" s="1145"/>
      <c r="I142" s="1401"/>
      <c r="J142" s="1401"/>
    </row>
    <row r="143" spans="1:10" s="1147" customFormat="1" ht="39.950000000000003" customHeight="1" x14ac:dyDescent="0.3">
      <c r="A143" s="1499"/>
      <c r="B143" s="1401"/>
      <c r="C143" s="1145"/>
      <c r="D143" s="1145"/>
      <c r="E143" s="1145"/>
      <c r="F143" s="1403"/>
      <c r="G143" s="1145"/>
      <c r="H143" s="1145"/>
      <c r="I143" s="1401"/>
      <c r="J143" s="1401"/>
    </row>
    <row r="144" spans="1:10" s="1147" customFormat="1" ht="39.950000000000003" customHeight="1" x14ac:dyDescent="0.3">
      <c r="A144" s="1499"/>
      <c r="B144" s="1401"/>
      <c r="C144" s="1145"/>
      <c r="D144" s="1145"/>
      <c r="E144" s="1145"/>
      <c r="F144" s="1403"/>
      <c r="G144" s="1145"/>
      <c r="H144" s="1145"/>
      <c r="I144" s="1401"/>
      <c r="J144" s="1401"/>
    </row>
    <row r="145" spans="1:10" s="1147" customFormat="1" ht="39.950000000000003" customHeight="1" x14ac:dyDescent="0.3">
      <c r="A145" s="1499"/>
      <c r="B145" s="1401"/>
      <c r="C145" s="1145"/>
      <c r="D145" s="1145"/>
      <c r="E145" s="1145"/>
      <c r="F145" s="1403"/>
      <c r="G145" s="1145"/>
      <c r="H145" s="1145"/>
      <c r="I145" s="1401"/>
      <c r="J145" s="1401"/>
    </row>
    <row r="146" spans="1:10" s="1147" customFormat="1" ht="39.950000000000003" customHeight="1" x14ac:dyDescent="0.3">
      <c r="A146" s="1499"/>
      <c r="B146" s="1401"/>
      <c r="C146" s="1145"/>
      <c r="D146" s="1145"/>
      <c r="E146" s="1145"/>
      <c r="F146" s="1403"/>
      <c r="G146" s="1145"/>
      <c r="H146" s="1145"/>
      <c r="I146" s="1401"/>
      <c r="J146" s="1401"/>
    </row>
    <row r="147" spans="1:10" s="1147" customFormat="1" ht="39.950000000000003" customHeight="1" x14ac:dyDescent="0.3">
      <c r="A147" s="1499"/>
      <c r="B147" s="1401"/>
      <c r="C147" s="1145"/>
      <c r="D147" s="1145"/>
      <c r="E147" s="1145"/>
      <c r="F147" s="1403"/>
      <c r="G147" s="1145"/>
      <c r="H147" s="1145"/>
      <c r="I147" s="1401"/>
      <c r="J147" s="1401"/>
    </row>
    <row r="148" spans="1:10" s="1147" customFormat="1" ht="39.950000000000003" customHeight="1" x14ac:dyDescent="0.3">
      <c r="A148" s="1499"/>
      <c r="B148" s="1401"/>
      <c r="C148" s="1145"/>
      <c r="D148" s="1145"/>
      <c r="E148" s="1145"/>
      <c r="F148" s="1403"/>
      <c r="G148" s="1145"/>
      <c r="H148" s="1145"/>
      <c r="I148" s="1401"/>
      <c r="J148" s="1401"/>
    </row>
    <row r="149" spans="1:10" s="1147" customFormat="1" ht="39.950000000000003" customHeight="1" x14ac:dyDescent="0.3">
      <c r="A149" s="1499"/>
      <c r="B149" s="1401"/>
      <c r="C149" s="1145"/>
      <c r="D149" s="1145"/>
      <c r="E149" s="1145"/>
      <c r="F149" s="1403"/>
      <c r="G149" s="1145"/>
      <c r="H149" s="1145"/>
      <c r="I149" s="1401"/>
      <c r="J149" s="1401"/>
    </row>
    <row r="150" spans="1:10" s="1147" customFormat="1" ht="20.100000000000001" customHeight="1" x14ac:dyDescent="0.3">
      <c r="A150" s="1499"/>
      <c r="B150" s="1401"/>
      <c r="C150" s="1145"/>
      <c r="D150" s="1145"/>
      <c r="E150" s="1145"/>
      <c r="F150" s="1403"/>
      <c r="G150" s="1145"/>
      <c r="H150" s="1145"/>
      <c r="I150" s="1401"/>
      <c r="J150" s="1401"/>
    </row>
    <row r="151" spans="1:10" s="1147" customFormat="1" ht="20.100000000000001" customHeight="1" x14ac:dyDescent="0.3">
      <c r="A151" s="1499"/>
      <c r="B151" s="1401"/>
      <c r="C151" s="1145"/>
      <c r="D151" s="1145"/>
      <c r="E151" s="1145"/>
      <c r="F151" s="1403"/>
      <c r="G151" s="1145"/>
      <c r="H151" s="1145"/>
      <c r="I151" s="1401"/>
      <c r="J151" s="1401"/>
    </row>
    <row r="152" spans="1:10" s="1147" customFormat="1" ht="20.100000000000001" customHeight="1" x14ac:dyDescent="0.3">
      <c r="A152" s="1499"/>
      <c r="B152" s="1401"/>
      <c r="C152" s="1145"/>
      <c r="D152" s="1145"/>
      <c r="E152" s="1145"/>
      <c r="F152" s="1403"/>
      <c r="G152" s="1145"/>
      <c r="H152" s="1145"/>
      <c r="I152" s="1401"/>
      <c r="J152" s="1401"/>
    </row>
    <row r="153" spans="1:10" s="1147" customFormat="1" ht="20.100000000000001" customHeight="1" x14ac:dyDescent="0.3">
      <c r="A153" s="1499"/>
      <c r="B153" s="1401"/>
      <c r="C153" s="1145"/>
      <c r="D153" s="1145"/>
      <c r="E153" s="1145"/>
      <c r="F153" s="1403"/>
      <c r="G153" s="1145"/>
      <c r="H153" s="1145"/>
      <c r="I153" s="1401"/>
      <c r="J153" s="1401"/>
    </row>
    <row r="154" spans="1:10" s="1147" customFormat="1" ht="20.100000000000001" customHeight="1" x14ac:dyDescent="0.3">
      <c r="A154" s="1499"/>
      <c r="B154" s="1401"/>
      <c r="C154" s="1145"/>
      <c r="D154" s="1145"/>
      <c r="E154" s="1145"/>
      <c r="F154" s="1403"/>
      <c r="G154" s="1145"/>
      <c r="H154" s="1145"/>
      <c r="I154" s="1401"/>
      <c r="J154" s="1401"/>
    </row>
    <row r="155" spans="1:10" s="1147" customFormat="1" ht="20.100000000000001" customHeight="1" x14ac:dyDescent="0.3">
      <c r="A155" s="1499"/>
      <c r="B155" s="1401"/>
      <c r="C155" s="1145"/>
      <c r="D155" s="1145"/>
      <c r="E155" s="1145"/>
      <c r="F155" s="1403"/>
      <c r="G155" s="1145"/>
      <c r="H155" s="1145"/>
      <c r="I155" s="1401"/>
      <c r="J155" s="1401"/>
    </row>
    <row r="156" spans="1:10" s="1147" customFormat="1" ht="20.100000000000001" customHeight="1" x14ac:dyDescent="0.3">
      <c r="A156" s="1499"/>
      <c r="B156" s="1401"/>
      <c r="C156" s="1145"/>
      <c r="D156" s="1145"/>
      <c r="E156" s="1145"/>
      <c r="F156" s="1403"/>
      <c r="G156" s="1145"/>
      <c r="H156" s="1145"/>
      <c r="I156" s="1401"/>
      <c r="J156" s="1401"/>
    </row>
    <row r="157" spans="1:10" s="1147" customFormat="1" ht="20.100000000000001" customHeight="1" x14ac:dyDescent="0.3">
      <c r="A157" s="1499"/>
      <c r="B157" s="1401"/>
      <c r="C157" s="1145"/>
      <c r="D157" s="1145"/>
      <c r="E157" s="1145"/>
      <c r="F157" s="1403"/>
      <c r="G157" s="1145"/>
      <c r="H157" s="1145"/>
      <c r="I157" s="1401"/>
      <c r="J157" s="1401"/>
    </row>
    <row r="158" spans="1:10" s="1147" customFormat="1" ht="20.100000000000001" customHeight="1" x14ac:dyDescent="0.3">
      <c r="A158" s="1499"/>
      <c r="B158" s="1401"/>
      <c r="C158" s="1145"/>
      <c r="D158" s="1145"/>
      <c r="E158" s="1145"/>
      <c r="F158" s="1403"/>
      <c r="G158" s="1145"/>
      <c r="H158" s="1145"/>
      <c r="I158" s="1401"/>
      <c r="J158" s="1401"/>
    </row>
    <row r="159" spans="1:10" s="1147" customFormat="1" ht="20.100000000000001" customHeight="1" x14ac:dyDescent="0.3">
      <c r="A159" s="1499"/>
      <c r="B159" s="1401"/>
      <c r="C159" s="1145"/>
      <c r="D159" s="1145"/>
      <c r="E159" s="1145"/>
      <c r="F159" s="1403"/>
      <c r="G159" s="1145"/>
      <c r="H159" s="1145"/>
      <c r="I159" s="1401"/>
      <c r="J159" s="1401"/>
    </row>
    <row r="160" spans="1:10" s="1147" customFormat="1" ht="20.100000000000001" customHeight="1" x14ac:dyDescent="0.3">
      <c r="A160" s="1499"/>
      <c r="B160" s="1401"/>
      <c r="C160" s="1145"/>
      <c r="D160" s="1145"/>
      <c r="E160" s="1145"/>
      <c r="F160" s="1403"/>
      <c r="G160" s="1145"/>
      <c r="H160" s="1145"/>
      <c r="I160" s="1401"/>
      <c r="J160" s="1401"/>
    </row>
    <row r="161" spans="1:10" s="1147" customFormat="1" ht="20.100000000000001" customHeight="1" x14ac:dyDescent="0.3">
      <c r="A161" s="1499"/>
      <c r="B161" s="1401"/>
      <c r="C161" s="1145"/>
      <c r="D161" s="1145"/>
      <c r="E161" s="1145"/>
      <c r="F161" s="1403"/>
      <c r="G161" s="1145"/>
      <c r="H161" s="1145"/>
      <c r="I161" s="1401"/>
      <c r="J161" s="1401"/>
    </row>
    <row r="162" spans="1:10" s="1147" customFormat="1" ht="20.100000000000001" customHeight="1" x14ac:dyDescent="0.3">
      <c r="A162" s="1499"/>
      <c r="B162" s="1401"/>
      <c r="C162" s="1145"/>
      <c r="D162" s="1145"/>
      <c r="E162" s="1145"/>
      <c r="F162" s="1403"/>
      <c r="G162" s="1145"/>
      <c r="H162" s="1145"/>
      <c r="I162" s="1401"/>
      <c r="J162" s="1401"/>
    </row>
    <row r="163" spans="1:10" s="1147" customFormat="1" ht="20.100000000000001" customHeight="1" x14ac:dyDescent="0.3">
      <c r="A163" s="1499"/>
      <c r="B163" s="1401"/>
      <c r="C163" s="1145"/>
      <c r="D163" s="1145"/>
      <c r="E163" s="1145"/>
      <c r="F163" s="1403"/>
      <c r="G163" s="1145"/>
      <c r="H163" s="1145"/>
      <c r="I163" s="1401"/>
      <c r="J163" s="1401"/>
    </row>
    <row r="164" spans="1:10" s="1147" customFormat="1" ht="20.100000000000001" customHeight="1" x14ac:dyDescent="0.3">
      <c r="A164" s="1499"/>
      <c r="B164" s="1401"/>
      <c r="C164" s="1145"/>
      <c r="D164" s="1145"/>
      <c r="E164" s="1145"/>
      <c r="F164" s="1403"/>
      <c r="G164" s="1145"/>
      <c r="H164" s="1145"/>
      <c r="I164" s="1401"/>
      <c r="J164" s="1401"/>
    </row>
    <row r="165" spans="1:10" s="1147" customFormat="1" ht="20.100000000000001" customHeight="1" x14ac:dyDescent="0.3">
      <c r="A165" s="1499"/>
      <c r="B165" s="1401"/>
      <c r="C165" s="1145"/>
      <c r="D165" s="1145"/>
      <c r="E165" s="1145"/>
      <c r="F165" s="1403"/>
      <c r="G165" s="1145"/>
      <c r="H165" s="1145"/>
      <c r="I165" s="1401"/>
      <c r="J165" s="1401"/>
    </row>
    <row r="166" spans="1:10" s="1147" customFormat="1" ht="20.100000000000001" customHeight="1" x14ac:dyDescent="0.3">
      <c r="A166" s="1499"/>
      <c r="B166" s="1401"/>
      <c r="C166" s="1145"/>
      <c r="D166" s="1145"/>
      <c r="E166" s="1145"/>
      <c r="F166" s="1403"/>
      <c r="G166" s="1145"/>
      <c r="H166" s="1145"/>
      <c r="I166" s="1401"/>
      <c r="J166" s="1401"/>
    </row>
    <row r="167" spans="1:10" s="1147" customFormat="1" ht="20.100000000000001" customHeight="1" x14ac:dyDescent="0.3">
      <c r="A167" s="1499"/>
      <c r="B167" s="1401"/>
      <c r="C167" s="1145"/>
      <c r="D167" s="1145"/>
      <c r="E167" s="1145"/>
      <c r="F167" s="1403"/>
      <c r="G167" s="1145"/>
      <c r="H167" s="1145"/>
      <c r="I167" s="1401"/>
      <c r="J167" s="1401"/>
    </row>
    <row r="168" spans="1:10" s="1147" customFormat="1" ht="20.100000000000001" customHeight="1" x14ac:dyDescent="0.3">
      <c r="A168" s="1499"/>
      <c r="B168" s="1401"/>
      <c r="C168" s="1145"/>
      <c r="D168" s="1145"/>
      <c r="E168" s="1145"/>
      <c r="F168" s="1403"/>
      <c r="G168" s="1145"/>
      <c r="H168" s="1145"/>
      <c r="I168" s="1401"/>
      <c r="J168" s="1401"/>
    </row>
    <row r="169" spans="1:10" s="1147" customFormat="1" ht="20.100000000000001" customHeight="1" x14ac:dyDescent="0.3">
      <c r="A169" s="1499"/>
      <c r="B169" s="1401"/>
      <c r="C169" s="1145"/>
      <c r="D169" s="1145"/>
      <c r="E169" s="1145"/>
      <c r="F169" s="1403"/>
      <c r="G169" s="1145"/>
      <c r="H169" s="1145"/>
      <c r="I169" s="1401"/>
      <c r="J169" s="1401"/>
    </row>
    <row r="170" spans="1:10" s="1147" customFormat="1" ht="20.100000000000001" customHeight="1" x14ac:dyDescent="0.3">
      <c r="A170" s="1499"/>
      <c r="B170" s="1401"/>
      <c r="C170" s="1145"/>
      <c r="D170" s="1145"/>
      <c r="E170" s="1145"/>
      <c r="F170" s="1403"/>
      <c r="G170" s="1145"/>
      <c r="H170" s="1145"/>
      <c r="I170" s="1401"/>
      <c r="J170" s="1401"/>
    </row>
    <row r="171" spans="1:10" s="1147" customFormat="1" ht="20.100000000000001" customHeight="1" x14ac:dyDescent="0.3">
      <c r="A171" s="1499"/>
      <c r="B171" s="1401"/>
      <c r="C171" s="1145"/>
      <c r="D171" s="1145"/>
      <c r="E171" s="1145"/>
      <c r="F171" s="1403"/>
      <c r="G171" s="1145"/>
      <c r="H171" s="1145"/>
      <c r="I171" s="1401"/>
      <c r="J171" s="1401"/>
    </row>
    <row r="172" spans="1:10" s="1147" customFormat="1" ht="20.100000000000001" customHeight="1" x14ac:dyDescent="0.3">
      <c r="A172" s="1499"/>
      <c r="B172" s="1401"/>
      <c r="C172" s="1145"/>
      <c r="D172" s="1145"/>
      <c r="E172" s="1145"/>
      <c r="F172" s="1403"/>
      <c r="G172" s="1145"/>
      <c r="H172" s="1145"/>
      <c r="I172" s="1401"/>
      <c r="J172" s="1401"/>
    </row>
    <row r="173" spans="1:10" s="1147" customFormat="1" ht="20.100000000000001" customHeight="1" x14ac:dyDescent="0.3">
      <c r="A173" s="1499"/>
      <c r="B173" s="1401"/>
      <c r="C173" s="1145"/>
      <c r="D173" s="1145"/>
      <c r="E173" s="1145"/>
      <c r="F173" s="1403"/>
      <c r="G173" s="1145"/>
      <c r="H173" s="1145"/>
      <c r="I173" s="1401"/>
      <c r="J173" s="1401"/>
    </row>
    <row r="174" spans="1:10" s="1147" customFormat="1" ht="20.100000000000001" customHeight="1" x14ac:dyDescent="0.3">
      <c r="A174" s="1499"/>
      <c r="B174" s="1401"/>
      <c r="C174" s="1145"/>
      <c r="D174" s="1145"/>
      <c r="E174" s="1145"/>
      <c r="F174" s="1403"/>
      <c r="G174" s="1145"/>
      <c r="H174" s="1145"/>
      <c r="I174" s="1401"/>
      <c r="J174" s="1401"/>
    </row>
    <row r="175" spans="1:10" s="1147" customFormat="1" ht="20.100000000000001" customHeight="1" x14ac:dyDescent="0.3">
      <c r="A175" s="1499"/>
      <c r="B175" s="1401"/>
      <c r="C175" s="1145"/>
      <c r="D175" s="1145"/>
      <c r="E175" s="1145"/>
      <c r="F175" s="1403"/>
      <c r="G175" s="1145"/>
      <c r="H175" s="1145"/>
      <c r="I175" s="1401"/>
      <c r="J175" s="1401"/>
    </row>
    <row r="176" spans="1:10" s="1147" customFormat="1" ht="20.100000000000001" customHeight="1" x14ac:dyDescent="0.3">
      <c r="A176" s="1499"/>
      <c r="B176" s="1401"/>
      <c r="C176" s="1145"/>
      <c r="D176" s="1145"/>
      <c r="E176" s="1145"/>
      <c r="F176" s="1403"/>
      <c r="G176" s="1145"/>
      <c r="H176" s="1145"/>
      <c r="I176" s="1401"/>
      <c r="J176" s="1401"/>
    </row>
    <row r="177" spans="1:10" s="1147" customFormat="1" ht="20.100000000000001" customHeight="1" x14ac:dyDescent="0.3">
      <c r="A177" s="1499"/>
      <c r="B177" s="1401"/>
      <c r="C177" s="1145"/>
      <c r="D177" s="1145"/>
      <c r="E177" s="1145"/>
      <c r="F177" s="1403"/>
      <c r="G177" s="1145"/>
      <c r="H177" s="1145"/>
      <c r="I177" s="1401"/>
      <c r="J177" s="1401"/>
    </row>
    <row r="178" spans="1:10" s="1147" customFormat="1" ht="20.100000000000001" customHeight="1" x14ac:dyDescent="0.3">
      <c r="A178" s="1499"/>
      <c r="B178" s="1401"/>
      <c r="C178" s="1145"/>
      <c r="D178" s="1145"/>
      <c r="E178" s="1145"/>
      <c r="F178" s="1403"/>
      <c r="G178" s="1145"/>
      <c r="H178" s="1145"/>
      <c r="I178" s="1401"/>
      <c r="J178" s="1401"/>
    </row>
    <row r="179" spans="1:10" s="1147" customFormat="1" ht="20.100000000000001" customHeight="1" x14ac:dyDescent="0.3">
      <c r="A179" s="1499"/>
      <c r="B179" s="1401"/>
      <c r="C179" s="1145"/>
      <c r="D179" s="1145"/>
      <c r="E179" s="1145"/>
      <c r="F179" s="1403"/>
      <c r="G179" s="1145"/>
      <c r="H179" s="1145"/>
      <c r="I179" s="1401"/>
      <c r="J179" s="1401"/>
    </row>
    <row r="180" spans="1:10" s="1147" customFormat="1" ht="20.100000000000001" customHeight="1" x14ac:dyDescent="0.3">
      <c r="A180" s="1499"/>
      <c r="B180" s="1401"/>
      <c r="C180" s="1145"/>
      <c r="D180" s="1145"/>
      <c r="E180" s="1145"/>
      <c r="F180" s="1403"/>
      <c r="G180" s="1145"/>
      <c r="H180" s="1145"/>
      <c r="I180" s="1401"/>
      <c r="J180" s="1401"/>
    </row>
    <row r="181" spans="1:10" s="1147" customFormat="1" ht="20.100000000000001" customHeight="1" x14ac:dyDescent="0.3">
      <c r="A181" s="1499"/>
      <c r="B181" s="1401"/>
      <c r="C181" s="1145"/>
      <c r="D181" s="1145"/>
      <c r="E181" s="1145"/>
      <c r="F181" s="1403"/>
      <c r="G181" s="1145"/>
      <c r="H181" s="1145"/>
      <c r="I181" s="1401"/>
      <c r="J181" s="1401"/>
    </row>
    <row r="182" spans="1:10" s="1147" customFormat="1" ht="20.100000000000001" customHeight="1" x14ac:dyDescent="0.3">
      <c r="A182" s="1499"/>
      <c r="B182" s="1401"/>
      <c r="C182" s="1145"/>
      <c r="D182" s="1145"/>
      <c r="E182" s="1145"/>
      <c r="F182" s="1403"/>
      <c r="G182" s="1145"/>
      <c r="H182" s="1145"/>
      <c r="I182" s="1401"/>
      <c r="J182" s="1401"/>
    </row>
    <row r="183" spans="1:10" s="1147" customFormat="1" ht="20.100000000000001" customHeight="1" x14ac:dyDescent="0.3">
      <c r="A183" s="1499"/>
      <c r="B183" s="1401"/>
      <c r="C183" s="1145"/>
      <c r="D183" s="1145"/>
      <c r="E183" s="1145"/>
      <c r="F183" s="1403"/>
      <c r="G183" s="1145"/>
      <c r="H183" s="1145"/>
      <c r="I183" s="1401"/>
      <c r="J183" s="1401"/>
    </row>
    <row r="184" spans="1:10" s="1147" customFormat="1" ht="20.100000000000001" customHeight="1" x14ac:dyDescent="0.3">
      <c r="A184" s="1499"/>
      <c r="B184" s="1401"/>
      <c r="C184" s="1145"/>
      <c r="D184" s="1145"/>
      <c r="E184" s="1145"/>
      <c r="F184" s="1403"/>
      <c r="G184" s="1145"/>
      <c r="H184" s="1145"/>
      <c r="I184" s="1401"/>
      <c r="J184" s="1401"/>
    </row>
    <row r="185" spans="1:10" s="1147" customFormat="1" ht="20.100000000000001" customHeight="1" x14ac:dyDescent="0.3">
      <c r="A185" s="1499"/>
      <c r="B185" s="1401"/>
      <c r="C185" s="1145"/>
      <c r="D185" s="1145"/>
      <c r="E185" s="1145"/>
      <c r="F185" s="1403"/>
      <c r="G185" s="1145"/>
      <c r="H185" s="1145"/>
      <c r="I185" s="1401"/>
      <c r="J185" s="1401"/>
    </row>
    <row r="186" spans="1:10" s="1147" customFormat="1" ht="20.100000000000001" customHeight="1" x14ac:dyDescent="0.3">
      <c r="A186" s="1499"/>
      <c r="B186" s="1401"/>
      <c r="C186" s="1145"/>
      <c r="D186" s="1145"/>
      <c r="E186" s="1145"/>
      <c r="F186" s="1403"/>
      <c r="G186" s="1145"/>
      <c r="H186" s="1145"/>
      <c r="I186" s="1401"/>
      <c r="J186" s="1401"/>
    </row>
    <row r="187" spans="1:10" s="1147" customFormat="1" ht="20.100000000000001" customHeight="1" x14ac:dyDescent="0.3">
      <c r="A187" s="1499"/>
      <c r="B187" s="1401"/>
      <c r="C187" s="1145"/>
      <c r="D187" s="1145"/>
      <c r="E187" s="1145"/>
      <c r="F187" s="1403"/>
      <c r="G187" s="1145"/>
      <c r="H187" s="1145"/>
      <c r="I187" s="1401"/>
      <c r="J187" s="1401"/>
    </row>
    <row r="188" spans="1:10" s="1147" customFormat="1" ht="20.100000000000001" customHeight="1" x14ac:dyDescent="0.3">
      <c r="A188" s="1499"/>
      <c r="B188" s="1401"/>
      <c r="C188" s="1145"/>
      <c r="D188" s="1145"/>
      <c r="E188" s="1145"/>
      <c r="F188" s="1403"/>
      <c r="G188" s="1145"/>
      <c r="H188" s="1145"/>
      <c r="I188" s="1401"/>
      <c r="J188" s="1401"/>
    </row>
    <row r="189" spans="1:10" s="1147" customFormat="1" ht="20.100000000000001" customHeight="1" x14ac:dyDescent="0.3">
      <c r="A189" s="1499"/>
      <c r="B189" s="1401"/>
      <c r="C189" s="1145"/>
      <c r="D189" s="1145"/>
      <c r="E189" s="1145"/>
      <c r="F189" s="1403"/>
      <c r="G189" s="1145"/>
      <c r="H189" s="1145"/>
      <c r="I189" s="1401"/>
      <c r="J189" s="1401"/>
    </row>
    <row r="190" spans="1:10" s="1147" customFormat="1" ht="20.100000000000001" customHeight="1" x14ac:dyDescent="0.3">
      <c r="A190" s="1499"/>
      <c r="B190" s="1401"/>
      <c r="C190" s="1145"/>
      <c r="D190" s="1145"/>
      <c r="E190" s="1145"/>
      <c r="F190" s="1403"/>
      <c r="G190" s="1145"/>
      <c r="H190" s="1145"/>
      <c r="I190" s="1401"/>
      <c r="J190" s="1401"/>
    </row>
    <row r="191" spans="1:10" s="1147" customFormat="1" ht="20.100000000000001" customHeight="1" x14ac:dyDescent="0.3">
      <c r="A191" s="1499"/>
      <c r="B191" s="1401"/>
      <c r="C191" s="1145"/>
      <c r="D191" s="1145"/>
      <c r="E191" s="1145"/>
      <c r="F191" s="1403"/>
      <c r="G191" s="1145"/>
      <c r="H191" s="1145"/>
      <c r="I191" s="1401"/>
      <c r="J191" s="1401"/>
    </row>
    <row r="192" spans="1:10" s="1147" customFormat="1" ht="20.100000000000001" customHeight="1" x14ac:dyDescent="0.3">
      <c r="A192" s="1499"/>
      <c r="B192" s="1401"/>
      <c r="C192" s="1145"/>
      <c r="D192" s="1145"/>
      <c r="E192" s="1145"/>
      <c r="F192" s="1403"/>
      <c r="G192" s="1145"/>
      <c r="H192" s="1145"/>
      <c r="I192" s="1401"/>
      <c r="J192" s="1401"/>
    </row>
    <row r="193" spans="1:10" s="1147" customFormat="1" ht="20.100000000000001" customHeight="1" x14ac:dyDescent="0.3">
      <c r="A193" s="1499"/>
      <c r="B193" s="1401"/>
      <c r="C193" s="1145"/>
      <c r="D193" s="1145"/>
      <c r="E193" s="1145"/>
      <c r="F193" s="1403"/>
      <c r="G193" s="1145"/>
      <c r="H193" s="1145"/>
      <c r="I193" s="1401"/>
      <c r="J193" s="1401"/>
    </row>
    <row r="194" spans="1:10" s="1147" customFormat="1" ht="20.100000000000001" customHeight="1" x14ac:dyDescent="0.3">
      <c r="A194" s="1499"/>
      <c r="B194" s="1401"/>
      <c r="C194" s="1145"/>
      <c r="D194" s="1145"/>
      <c r="E194" s="1145"/>
      <c r="F194" s="1403"/>
      <c r="G194" s="1145"/>
      <c r="H194" s="1145"/>
      <c r="I194" s="1401"/>
      <c r="J194" s="1401"/>
    </row>
    <row r="195" spans="1:10" s="1147" customFormat="1" ht="20.100000000000001" customHeight="1" x14ac:dyDescent="0.3">
      <c r="A195" s="1499"/>
      <c r="B195" s="1401"/>
      <c r="C195" s="1145"/>
      <c r="D195" s="1145"/>
      <c r="E195" s="1145"/>
      <c r="F195" s="1403"/>
      <c r="G195" s="1145"/>
      <c r="H195" s="1145"/>
      <c r="I195" s="1401"/>
      <c r="J195" s="1401"/>
    </row>
    <row r="196" spans="1:10" s="1147" customFormat="1" ht="20.100000000000001" customHeight="1" x14ac:dyDescent="0.3">
      <c r="A196" s="1499"/>
      <c r="B196" s="1401"/>
      <c r="C196" s="1145"/>
      <c r="D196" s="1145"/>
      <c r="E196" s="1145"/>
      <c r="F196" s="1403"/>
      <c r="G196" s="1145"/>
      <c r="H196" s="1145"/>
      <c r="I196" s="1401"/>
      <c r="J196" s="1401"/>
    </row>
    <row r="197" spans="1:10" s="1147" customFormat="1" ht="20.100000000000001" customHeight="1" x14ac:dyDescent="0.3">
      <c r="A197" s="1499"/>
      <c r="B197" s="1401"/>
      <c r="C197" s="1145"/>
      <c r="D197" s="1145"/>
      <c r="E197" s="1145"/>
      <c r="F197" s="1403"/>
      <c r="G197" s="1145"/>
      <c r="H197" s="1145"/>
      <c r="I197" s="1401"/>
      <c r="J197" s="1401"/>
    </row>
    <row r="198" spans="1:10" s="1147" customFormat="1" ht="20.100000000000001" customHeight="1" x14ac:dyDescent="0.3">
      <c r="A198" s="1499"/>
      <c r="B198" s="1401"/>
      <c r="C198" s="1145"/>
      <c r="D198" s="1145"/>
      <c r="E198" s="1145"/>
      <c r="F198" s="1403"/>
      <c r="G198" s="1145"/>
      <c r="H198" s="1145"/>
      <c r="I198" s="1401"/>
      <c r="J198" s="1401"/>
    </row>
    <row r="199" spans="1:10" s="1147" customFormat="1" ht="20.100000000000001" customHeight="1" x14ac:dyDescent="0.3">
      <c r="A199" s="1499"/>
      <c r="B199" s="1401"/>
      <c r="C199" s="10"/>
      <c r="D199" s="10"/>
      <c r="E199" s="10"/>
      <c r="F199" s="88"/>
      <c r="G199" s="10"/>
      <c r="H199" s="10"/>
      <c r="I199" s="20"/>
      <c r="J199" s="20"/>
    </row>
    <row r="200" spans="1:10" ht="20.100000000000001" customHeight="1" x14ac:dyDescent="0.3">
      <c r="A200" s="1499"/>
      <c r="B200" s="1401"/>
      <c r="C200" s="10"/>
      <c r="D200" s="10"/>
      <c r="E200" s="10"/>
      <c r="F200" s="88"/>
      <c r="G200" s="10"/>
      <c r="H200" s="10"/>
      <c r="I200" s="20"/>
      <c r="J200" s="20"/>
    </row>
    <row r="201" spans="1:10" ht="20.100000000000001" customHeight="1" x14ac:dyDescent="0.3">
      <c r="A201" s="1499"/>
      <c r="B201" s="1401"/>
      <c r="C201" s="10"/>
      <c r="D201" s="10"/>
      <c r="E201" s="10"/>
      <c r="F201" s="88"/>
      <c r="G201" s="10"/>
      <c r="H201" s="10"/>
      <c r="I201" s="20"/>
      <c r="J201" s="20"/>
    </row>
    <row r="202" spans="1:10" ht="20.100000000000001" customHeight="1" x14ac:dyDescent="0.3">
      <c r="A202" s="1499"/>
      <c r="B202" s="1401"/>
      <c r="C202" s="10"/>
      <c r="D202" s="10"/>
      <c r="E202" s="10"/>
      <c r="F202" s="88"/>
      <c r="G202" s="10"/>
      <c r="H202" s="10"/>
      <c r="I202" s="20"/>
      <c r="J202" s="20"/>
    </row>
    <row r="203" spans="1:10" ht="20.100000000000001" customHeight="1" x14ac:dyDescent="0.3">
      <c r="A203" s="1499"/>
      <c r="B203" s="1401"/>
      <c r="C203" s="10"/>
      <c r="D203" s="10"/>
      <c r="E203" s="10"/>
      <c r="F203" s="88"/>
      <c r="G203" s="10"/>
      <c r="H203" s="10"/>
      <c r="I203" s="20"/>
      <c r="J203" s="20"/>
    </row>
    <row r="204" spans="1:10" ht="20.100000000000001" customHeight="1" x14ac:dyDescent="0.3">
      <c r="A204" s="1499"/>
      <c r="B204" s="1401"/>
      <c r="C204" s="10"/>
      <c r="D204" s="10"/>
      <c r="E204" s="10"/>
      <c r="F204" s="88"/>
      <c r="G204" s="10"/>
      <c r="H204" s="10"/>
      <c r="I204" s="20"/>
      <c r="J204" s="20"/>
    </row>
    <row r="205" spans="1:10" ht="20.100000000000001" customHeight="1" x14ac:dyDescent="0.3">
      <c r="A205" s="1499"/>
      <c r="B205" s="1401"/>
      <c r="C205" s="10"/>
      <c r="D205" s="10"/>
      <c r="E205" s="10"/>
      <c r="F205" s="88"/>
      <c r="G205" s="10"/>
      <c r="H205" s="10"/>
      <c r="I205" s="20"/>
      <c r="J205" s="20"/>
    </row>
    <row r="206" spans="1:10" ht="20.100000000000001" customHeight="1" x14ac:dyDescent="0.3">
      <c r="A206" s="1499"/>
      <c r="B206" s="1401"/>
      <c r="C206" s="10"/>
      <c r="D206" s="10"/>
      <c r="E206" s="10"/>
      <c r="F206" s="88"/>
      <c r="G206" s="10"/>
      <c r="H206" s="10"/>
      <c r="I206" s="20"/>
      <c r="J206" s="20"/>
    </row>
    <row r="207" spans="1:10" ht="20.100000000000001" customHeight="1" x14ac:dyDescent="0.3">
      <c r="A207" s="1499"/>
      <c r="B207" s="1401"/>
      <c r="C207" s="10"/>
      <c r="D207" s="10"/>
      <c r="E207" s="10"/>
      <c r="F207" s="88"/>
      <c r="G207" s="10"/>
      <c r="H207" s="10"/>
      <c r="I207" s="20"/>
      <c r="J207" s="20"/>
    </row>
    <row r="208" spans="1:10" ht="20.100000000000001" customHeight="1" x14ac:dyDescent="0.3">
      <c r="A208" s="1499"/>
      <c r="B208" s="1401"/>
      <c r="C208" s="10"/>
      <c r="D208" s="10"/>
      <c r="E208" s="10"/>
      <c r="F208" s="88"/>
      <c r="G208" s="10"/>
      <c r="H208" s="10"/>
      <c r="I208" s="20"/>
      <c r="J208" s="20"/>
    </row>
    <row r="209" spans="1:10" ht="20.100000000000001" customHeight="1" x14ac:dyDescent="0.3">
      <c r="A209" s="1499"/>
      <c r="B209" s="1401"/>
      <c r="C209" s="10"/>
      <c r="D209" s="10"/>
      <c r="E209" s="10"/>
      <c r="F209" s="88"/>
      <c r="G209" s="10"/>
      <c r="H209" s="10"/>
      <c r="I209" s="20"/>
      <c r="J209" s="20"/>
    </row>
    <row r="210" spans="1:10" ht="20.100000000000001" customHeight="1" x14ac:dyDescent="0.3">
      <c r="A210" s="1499"/>
      <c r="B210" s="87"/>
      <c r="C210" s="10"/>
      <c r="D210" s="10"/>
      <c r="E210" s="10"/>
      <c r="F210" s="88"/>
      <c r="G210" s="10"/>
      <c r="H210" s="10"/>
      <c r="I210" s="20"/>
      <c r="J210" s="20"/>
    </row>
    <row r="211" spans="1:10" ht="20.100000000000001" customHeight="1" x14ac:dyDescent="0.3">
      <c r="A211" s="1499"/>
      <c r="B211" s="87"/>
      <c r="C211" s="10"/>
      <c r="D211" s="10"/>
      <c r="E211" s="10"/>
      <c r="F211" s="88"/>
      <c r="G211" s="10"/>
      <c r="H211" s="10"/>
      <c r="I211" s="20"/>
      <c r="J211" s="20"/>
    </row>
    <row r="212" spans="1:10" ht="20.100000000000001" customHeight="1" x14ac:dyDescent="0.3">
      <c r="A212" s="1499"/>
      <c r="B212" s="87"/>
      <c r="C212" s="10"/>
      <c r="D212" s="10"/>
      <c r="E212" s="10"/>
      <c r="F212" s="88"/>
      <c r="G212" s="10"/>
      <c r="H212" s="10"/>
      <c r="I212" s="20"/>
      <c r="J212" s="20"/>
    </row>
    <row r="213" spans="1:10" ht="20.100000000000001" customHeight="1" x14ac:dyDescent="0.3">
      <c r="A213" s="1499"/>
      <c r="B213" s="87"/>
      <c r="C213" s="10"/>
      <c r="D213" s="10"/>
      <c r="E213" s="10"/>
      <c r="F213" s="88"/>
      <c r="G213" s="10"/>
      <c r="H213" s="10"/>
      <c r="I213" s="20"/>
      <c r="J213" s="20"/>
    </row>
    <row r="214" spans="1:10" ht="20.100000000000001" customHeight="1" x14ac:dyDescent="0.3">
      <c r="A214" s="1499"/>
      <c r="B214" s="87"/>
      <c r="C214" s="10"/>
      <c r="D214" s="10"/>
      <c r="E214" s="10"/>
      <c r="F214" s="88"/>
      <c r="G214" s="10"/>
      <c r="H214" s="10"/>
      <c r="I214" s="20"/>
      <c r="J214" s="20"/>
    </row>
    <row r="215" spans="1:10" ht="20.100000000000001" customHeight="1" x14ac:dyDescent="0.3">
      <c r="A215" s="1499"/>
      <c r="B215" s="87"/>
      <c r="C215" s="10"/>
      <c r="D215" s="10"/>
      <c r="E215" s="10"/>
      <c r="F215" s="88"/>
      <c r="G215" s="10"/>
      <c r="H215" s="10"/>
      <c r="I215" s="20"/>
      <c r="J215" s="20"/>
    </row>
    <row r="216" spans="1:10" ht="20.100000000000001" customHeight="1" x14ac:dyDescent="0.3">
      <c r="A216" s="1499"/>
      <c r="B216" s="87"/>
      <c r="C216" s="10"/>
      <c r="D216" s="10"/>
      <c r="E216" s="10"/>
      <c r="F216" s="88"/>
      <c r="G216" s="10"/>
      <c r="H216" s="10"/>
      <c r="I216" s="20"/>
      <c r="J216" s="20"/>
    </row>
    <row r="217" spans="1:10" ht="20.100000000000001" customHeight="1" x14ac:dyDescent="0.3">
      <c r="A217" s="1499"/>
      <c r="B217" s="87"/>
      <c r="C217" s="10"/>
      <c r="D217" s="10"/>
      <c r="E217" s="10"/>
      <c r="F217" s="88"/>
      <c r="G217" s="10"/>
      <c r="H217" s="10"/>
      <c r="I217" s="20"/>
      <c r="J217" s="20"/>
    </row>
    <row r="218" spans="1:10" ht="20.100000000000001" customHeight="1" x14ac:dyDescent="0.25">
      <c r="A218" s="1499"/>
      <c r="B218" s="87"/>
      <c r="F218" s="91"/>
      <c r="G218" s="1439"/>
      <c r="H218" s="1439"/>
      <c r="I218" s="13"/>
      <c r="J218" s="13"/>
    </row>
    <row r="219" spans="1:10" ht="20.100000000000001" customHeight="1" x14ac:dyDescent="0.4">
      <c r="A219" s="1500"/>
      <c r="B219" s="87"/>
      <c r="F219" s="91"/>
      <c r="G219" s="1439"/>
      <c r="H219" s="1439"/>
      <c r="I219" s="13"/>
      <c r="J219" s="13"/>
    </row>
    <row r="220" spans="1:10" ht="20.100000000000001" customHeight="1" x14ac:dyDescent="0.4">
      <c r="A220" s="1500"/>
      <c r="B220" s="87"/>
      <c r="F220" s="91"/>
      <c r="G220" s="1439"/>
      <c r="H220" s="1439"/>
      <c r="I220" s="13"/>
      <c r="J220" s="13"/>
    </row>
    <row r="221" spans="1:10" ht="20.100000000000001" customHeight="1" x14ac:dyDescent="0.4">
      <c r="A221" s="1500"/>
      <c r="B221" s="87"/>
      <c r="F221" s="91"/>
      <c r="G221" s="1439"/>
      <c r="H221" s="1439"/>
      <c r="I221" s="13"/>
      <c r="J221" s="13"/>
    </row>
    <row r="222" spans="1:10" ht="20.100000000000001" customHeight="1" x14ac:dyDescent="0.4">
      <c r="A222" s="1500"/>
      <c r="B222" s="87"/>
      <c r="F222" s="91"/>
      <c r="G222" s="1439"/>
      <c r="H222" s="1439"/>
      <c r="I222" s="13"/>
      <c r="J222" s="13"/>
    </row>
    <row r="223" spans="1:10" ht="20.100000000000001" customHeight="1" x14ac:dyDescent="0.4">
      <c r="A223" s="1500"/>
      <c r="B223" s="87"/>
      <c r="F223" s="91"/>
      <c r="G223" s="1439"/>
      <c r="H223" s="1439"/>
      <c r="I223" s="13"/>
      <c r="J223" s="13"/>
    </row>
    <row r="224" spans="1:10" ht="20.100000000000001" customHeight="1" x14ac:dyDescent="0.4">
      <c r="A224" s="1500"/>
      <c r="B224" s="87"/>
      <c r="F224" s="91"/>
      <c r="G224" s="1439"/>
      <c r="H224" s="1439"/>
      <c r="I224" s="13"/>
      <c r="J224" s="13"/>
    </row>
    <row r="225" spans="1:10" ht="20.100000000000001" customHeight="1" x14ac:dyDescent="0.4">
      <c r="A225" s="1500"/>
      <c r="B225" s="87"/>
      <c r="F225" s="91"/>
      <c r="G225" s="1439"/>
      <c r="H225" s="1439"/>
      <c r="I225" s="13"/>
      <c r="J225" s="13"/>
    </row>
    <row r="226" spans="1:10" ht="20.100000000000001" customHeight="1" x14ac:dyDescent="0.4">
      <c r="A226" s="1500"/>
      <c r="B226" s="87"/>
      <c r="F226" s="91"/>
      <c r="G226" s="1439"/>
      <c r="H226" s="1439"/>
      <c r="I226" s="13"/>
      <c r="J226" s="13"/>
    </row>
    <row r="227" spans="1:10" ht="20.100000000000001" customHeight="1" x14ac:dyDescent="0.4">
      <c r="A227" s="1500"/>
      <c r="B227" s="87"/>
    </row>
    <row r="228" spans="1:10" ht="20.100000000000001" customHeight="1" x14ac:dyDescent="0.25">
      <c r="B228" s="87"/>
    </row>
    <row r="229" spans="1:10" ht="15.75" x14ac:dyDescent="0.25">
      <c r="B229" s="90"/>
    </row>
    <row r="230" spans="1:10" ht="15.75" x14ac:dyDescent="0.25">
      <c r="B230" s="90"/>
    </row>
    <row r="231" spans="1:10" ht="15.75" x14ac:dyDescent="0.25">
      <c r="B231" s="90"/>
    </row>
    <row r="232" spans="1:10" ht="15.75" x14ac:dyDescent="0.25">
      <c r="B232" s="90"/>
    </row>
    <row r="233" spans="1:10" ht="15.75" x14ac:dyDescent="0.25">
      <c r="B233" s="90"/>
    </row>
    <row r="234" spans="1:10" ht="15.75" x14ac:dyDescent="0.25">
      <c r="B234" s="90"/>
    </row>
    <row r="235" spans="1:10" ht="15.75" x14ac:dyDescent="0.25">
      <c r="B235" s="90"/>
    </row>
    <row r="236" spans="1:10" ht="15.75" x14ac:dyDescent="0.25">
      <c r="B236" s="90"/>
    </row>
    <row r="237" spans="1:10" ht="15.75" x14ac:dyDescent="0.25">
      <c r="B237" s="90"/>
    </row>
  </sheetData>
  <mergeCells count="136">
    <mergeCell ref="A1:K1"/>
    <mergeCell ref="A2:K2"/>
    <mergeCell ref="B3:D3"/>
    <mergeCell ref="B12:D12"/>
    <mergeCell ref="B4:D4"/>
    <mergeCell ref="B5:D5"/>
    <mergeCell ref="B6:D6"/>
    <mergeCell ref="B7:D7"/>
    <mergeCell ref="B8:D8"/>
    <mergeCell ref="A30:A45"/>
    <mergeCell ref="B24:D24"/>
    <mergeCell ref="B21:D21"/>
    <mergeCell ref="B13:D13"/>
    <mergeCell ref="B14:D14"/>
    <mergeCell ref="B25:D25"/>
    <mergeCell ref="B26:D26"/>
    <mergeCell ref="A28:K28"/>
    <mergeCell ref="A29:K29"/>
    <mergeCell ref="B15:D15"/>
    <mergeCell ref="E34:E36"/>
    <mergeCell ref="B37:B39"/>
    <mergeCell ref="I62:J62"/>
    <mergeCell ref="B56:B58"/>
    <mergeCell ref="B9:D9"/>
    <mergeCell ref="E63:E65"/>
    <mergeCell ref="E31:E33"/>
    <mergeCell ref="B16:D16"/>
    <mergeCell ref="B17:D17"/>
    <mergeCell ref="B18:D18"/>
    <mergeCell ref="B20:D20"/>
    <mergeCell ref="B22:D22"/>
    <mergeCell ref="B23:D23"/>
    <mergeCell ref="E43:E45"/>
    <mergeCell ref="B34:B36"/>
    <mergeCell ref="B59:B61"/>
    <mergeCell ref="E56:E58"/>
    <mergeCell ref="G30:H30"/>
    <mergeCell ref="A46:A61"/>
    <mergeCell ref="G46:H46"/>
    <mergeCell ref="I46:J46"/>
    <mergeCell ref="A62:A77"/>
    <mergeCell ref="I30:J30"/>
    <mergeCell ref="B31:B33"/>
    <mergeCell ref="B63:B65"/>
    <mergeCell ref="B66:B68"/>
    <mergeCell ref="E66:E68"/>
    <mergeCell ref="E59:E61"/>
    <mergeCell ref="E37:E39"/>
    <mergeCell ref="B40:B42"/>
    <mergeCell ref="E40:E42"/>
    <mergeCell ref="B47:B49"/>
    <mergeCell ref="B43:B45"/>
    <mergeCell ref="B50:B52"/>
    <mergeCell ref="B53:B55"/>
    <mergeCell ref="E47:E49"/>
    <mergeCell ref="E50:E52"/>
    <mergeCell ref="E53:E55"/>
    <mergeCell ref="E69:E71"/>
    <mergeCell ref="E72:E74"/>
    <mergeCell ref="G62:H62"/>
    <mergeCell ref="B75:B77"/>
    <mergeCell ref="F119:G119"/>
    <mergeCell ref="F120:G120"/>
    <mergeCell ref="B116:B118"/>
    <mergeCell ref="B119:B120"/>
    <mergeCell ref="B98:B100"/>
    <mergeCell ref="E98:E100"/>
    <mergeCell ref="E104:E106"/>
    <mergeCell ref="E116:E118"/>
    <mergeCell ref="B79:B81"/>
    <mergeCell ref="F115:G115"/>
    <mergeCell ref="F116:G116"/>
    <mergeCell ref="F117:G117"/>
    <mergeCell ref="F118:G118"/>
    <mergeCell ref="B85:B87"/>
    <mergeCell ref="E113:E115"/>
    <mergeCell ref="B107:B109"/>
    <mergeCell ref="G110:H110"/>
    <mergeCell ref="G94:H94"/>
    <mergeCell ref="I94:J94"/>
    <mergeCell ref="B113:B115"/>
    <mergeCell ref="I110:J110"/>
    <mergeCell ref="B69:B71"/>
    <mergeCell ref="B72:B74"/>
    <mergeCell ref="B91:B93"/>
    <mergeCell ref="E91:E93"/>
    <mergeCell ref="B82:B84"/>
    <mergeCell ref="E75:E77"/>
    <mergeCell ref="B125:B126"/>
    <mergeCell ref="I122:J122"/>
    <mergeCell ref="E123:E124"/>
    <mergeCell ref="F123:G123"/>
    <mergeCell ref="F124:G124"/>
    <mergeCell ref="E125:E126"/>
    <mergeCell ref="F125:G125"/>
    <mergeCell ref="A78:A93"/>
    <mergeCell ref="G78:H78"/>
    <mergeCell ref="I78:J78"/>
    <mergeCell ref="B88:B90"/>
    <mergeCell ref="E79:E81"/>
    <mergeCell ref="E82:E84"/>
    <mergeCell ref="E85:E87"/>
    <mergeCell ref="E88:E90"/>
    <mergeCell ref="E119:E120"/>
    <mergeCell ref="B101:B103"/>
    <mergeCell ref="B95:B97"/>
    <mergeCell ref="E95:E97"/>
    <mergeCell ref="B104:B106"/>
    <mergeCell ref="E101:E103"/>
    <mergeCell ref="A111:J111"/>
    <mergeCell ref="E107:E109"/>
    <mergeCell ref="A94:A109"/>
    <mergeCell ref="F126:G126"/>
    <mergeCell ref="A112:A120"/>
    <mergeCell ref="F112:H112"/>
    <mergeCell ref="I112:J112"/>
    <mergeCell ref="F113:G113"/>
    <mergeCell ref="F114:G114"/>
    <mergeCell ref="A121:J121"/>
    <mergeCell ref="B129:B130"/>
    <mergeCell ref="A132:A136"/>
    <mergeCell ref="I132:J132"/>
    <mergeCell ref="B133:B134"/>
    <mergeCell ref="B135:B136"/>
    <mergeCell ref="C133:H133"/>
    <mergeCell ref="C135:H135"/>
    <mergeCell ref="A131:J131"/>
    <mergeCell ref="A122:A130"/>
    <mergeCell ref="F122:H122"/>
    <mergeCell ref="E132:H132"/>
    <mergeCell ref="E129:G129"/>
    <mergeCell ref="E130:G130"/>
    <mergeCell ref="B127:J127"/>
    <mergeCell ref="I128:J128"/>
    <mergeCell ref="E128:H128"/>
    <mergeCell ref="B123:B124"/>
  </mergeCells>
  <hyperlinks>
    <hyperlink ref="A28" r:id="rId1" display="https://www.google.com.tr/url?sa=t&amp;rct=j&amp;q=&amp;esrc=s&amp;source=web&amp;cd=1&amp;cad=rja&amp;uact=8&amp;ved=0ahUKEwigvbfzstTWAhVFZlAKHTE6CVMQFggmMAA&amp;url=http%3A%2F%2Fwww.yesilcevre.com.tr%2F&amp;usg=AOvVaw1Z-aGKr9AUKkj_o3EWxajr"/>
    <hyperlink ref="A1" r:id="rId2" display="https://www.google.com.tr/url?sa=t&amp;rct=j&amp;q=&amp;esrc=s&amp;source=web&amp;cd=1&amp;cad=rja&amp;uact=8&amp;ved=0ahUKEwigvbfzstTWAhVFZlAKHTE6CVMQFggmMAA&amp;url=http%3A%2F%2Fwww.yesilcevre.com.tr%2F&amp;usg=AOvVaw1Z-aGKr9AUKkj_o3EWxajr"/>
  </hyperlinks>
  <pageMargins left="0.7" right="0.7" top="0.75" bottom="0.75" header="0.3" footer="0.3"/>
  <pageSetup paperSize="9" orientation="portrait" verticalDpi="0"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topLeftCell="A91" zoomScale="90" zoomScaleNormal="90" zoomScaleSheetLayoutView="70" workbookViewId="0">
      <selection activeCell="C93" sqref="C93:C94"/>
    </sheetView>
  </sheetViews>
  <sheetFormatPr defaultRowHeight="22.5" x14ac:dyDescent="0.45"/>
  <cols>
    <col min="1" max="1" width="4.5703125" customWidth="1"/>
    <col min="2" max="2" width="9" style="1711" customWidth="1"/>
    <col min="3" max="3" width="26.28515625" customWidth="1"/>
    <col min="4" max="4" width="13.140625" customWidth="1"/>
    <col min="5" max="5" width="14.5703125" customWidth="1"/>
    <col min="6" max="6" width="13.28515625" style="90" customWidth="1"/>
    <col min="7" max="7" width="11.7109375" customWidth="1"/>
    <col min="8" max="8" width="39.42578125" customWidth="1"/>
    <col min="9" max="9" width="40.7109375" customWidth="1"/>
    <col min="10" max="11" width="8.42578125" customWidth="1"/>
    <col min="12" max="12" width="21.140625" customWidth="1"/>
    <col min="230" max="230" width="23.7109375" customWidth="1"/>
    <col min="231" max="231" width="7.7109375" customWidth="1"/>
    <col min="232" max="232" width="14.7109375" customWidth="1"/>
    <col min="233" max="233" width="13" customWidth="1"/>
    <col min="234" max="234" width="11" customWidth="1"/>
    <col min="235" max="235" width="46.7109375" customWidth="1"/>
    <col min="236" max="236" width="44.7109375" customWidth="1"/>
    <col min="237" max="238" width="10.28515625" customWidth="1"/>
  </cols>
  <sheetData>
    <row r="1" spans="1:12" s="1160" customFormat="1" ht="31.5" customHeight="1" x14ac:dyDescent="0.4">
      <c r="A1" s="1160" t="s">
        <v>0</v>
      </c>
      <c r="B1" s="2618" t="s">
        <v>803</v>
      </c>
      <c r="C1" s="2618"/>
      <c r="D1" s="2618"/>
      <c r="E1" s="2618"/>
      <c r="F1" s="2618"/>
      <c r="G1" s="2618"/>
      <c r="H1" s="2618"/>
      <c r="I1" s="2618"/>
      <c r="J1" s="2618"/>
      <c r="K1" s="2618"/>
      <c r="L1" s="2618"/>
    </row>
    <row r="2" spans="1:12" s="1160" customFormat="1" ht="26.25" thickBot="1" x14ac:dyDescent="0.4">
      <c r="B2" s="2608" t="s">
        <v>0</v>
      </c>
      <c r="C2" s="2608"/>
      <c r="D2" s="2608"/>
      <c r="E2" s="2608"/>
      <c r="F2" s="2608"/>
      <c r="G2" s="2608"/>
      <c r="H2" s="2608"/>
      <c r="I2" s="2608"/>
      <c r="J2" s="2608"/>
      <c r="K2" s="2608"/>
      <c r="L2" s="2608"/>
    </row>
    <row r="3" spans="1:12" s="1444" customFormat="1" ht="35.1" customHeight="1" thickTop="1" thickBot="1" x14ac:dyDescent="0.35">
      <c r="B3" s="1817" t="s">
        <v>1</v>
      </c>
      <c r="C3" s="2622" t="s">
        <v>2</v>
      </c>
      <c r="D3" s="2623"/>
      <c r="E3" s="2624"/>
      <c r="F3" s="1450"/>
      <c r="G3" s="1817" t="s">
        <v>1</v>
      </c>
      <c r="H3" s="1820" t="s">
        <v>115</v>
      </c>
      <c r="I3" s="1442"/>
      <c r="J3" s="1442"/>
      <c r="K3" s="1442"/>
      <c r="L3" s="1443"/>
    </row>
    <row r="4" spans="1:12" s="1147" customFormat="1" ht="35.1" customHeight="1" thickBot="1" x14ac:dyDescent="0.25">
      <c r="B4" s="1818" t="s">
        <v>3</v>
      </c>
      <c r="C4" s="2607" t="s">
        <v>836</v>
      </c>
      <c r="D4" s="2600"/>
      <c r="E4" s="2625"/>
      <c r="F4" s="1398"/>
      <c r="G4" s="1818" t="s">
        <v>122</v>
      </c>
      <c r="H4" s="1821" t="s">
        <v>835</v>
      </c>
    </row>
    <row r="5" spans="1:12" s="1147" customFormat="1" ht="35.1" customHeight="1" thickBot="1" x14ac:dyDescent="0.25">
      <c r="B5" s="1818" t="s">
        <v>4</v>
      </c>
      <c r="C5" s="2607" t="s">
        <v>834</v>
      </c>
      <c r="D5" s="2600"/>
      <c r="E5" s="2625"/>
      <c r="F5" s="1398"/>
      <c r="G5" s="1818" t="s">
        <v>123</v>
      </c>
      <c r="H5" s="1821" t="s">
        <v>847</v>
      </c>
    </row>
    <row r="6" spans="1:12" s="1147" customFormat="1" ht="35.1" customHeight="1" thickBot="1" x14ac:dyDescent="0.25">
      <c r="B6" s="1818" t="s">
        <v>5</v>
      </c>
      <c r="C6" s="2607" t="s">
        <v>831</v>
      </c>
      <c r="D6" s="2600"/>
      <c r="E6" s="2625"/>
      <c r="F6" s="1398"/>
      <c r="G6" s="1818" t="s">
        <v>124</v>
      </c>
      <c r="H6" s="1821" t="s">
        <v>828</v>
      </c>
    </row>
    <row r="7" spans="1:12" s="1147" customFormat="1" ht="35.1" customHeight="1" thickBot="1" x14ac:dyDescent="0.25">
      <c r="B7" s="1818" t="s">
        <v>6</v>
      </c>
      <c r="C7" s="2607" t="s">
        <v>843</v>
      </c>
      <c r="D7" s="2600"/>
      <c r="E7" s="2625"/>
      <c r="F7" s="1398"/>
      <c r="G7" s="1818" t="s">
        <v>125</v>
      </c>
      <c r="H7" s="1821" t="s">
        <v>842</v>
      </c>
    </row>
    <row r="8" spans="1:12" s="1147" customFormat="1" ht="35.1" customHeight="1" thickBot="1" x14ac:dyDescent="0.25">
      <c r="B8" s="1818" t="s">
        <v>73</v>
      </c>
      <c r="C8" s="2607" t="s">
        <v>837</v>
      </c>
      <c r="D8" s="2600"/>
      <c r="E8" s="2625"/>
      <c r="F8" s="1398"/>
      <c r="G8" s="1819" t="s">
        <v>126</v>
      </c>
      <c r="H8" s="1822" t="s">
        <v>841</v>
      </c>
    </row>
    <row r="9" spans="1:12" s="1147" customFormat="1" ht="35.1" customHeight="1" thickBot="1" x14ac:dyDescent="0.25">
      <c r="B9" s="1819" t="s">
        <v>74</v>
      </c>
      <c r="C9" s="2619" t="s">
        <v>840</v>
      </c>
      <c r="D9" s="2620"/>
      <c r="E9" s="2621"/>
    </row>
    <row r="10" spans="1:12" s="1147" customFormat="1" ht="35.1" customHeight="1" thickTop="1" thickBot="1" x14ac:dyDescent="0.3">
      <c r="B10" s="1709"/>
      <c r="C10" s="1398"/>
      <c r="D10" s="1399"/>
      <c r="E10" s="1394"/>
      <c r="F10" s="1401"/>
      <c r="G10" s="1450"/>
      <c r="H10" s="1398"/>
      <c r="I10" s="1399"/>
    </row>
    <row r="11" spans="1:12" s="1444" customFormat="1" ht="35.1" customHeight="1" thickTop="1" thickBot="1" x14ac:dyDescent="0.3">
      <c r="B11" s="1817" t="s">
        <v>1</v>
      </c>
      <c r="C11" s="2626" t="s">
        <v>7</v>
      </c>
      <c r="D11" s="2626"/>
      <c r="E11" s="2627"/>
      <c r="F11" s="1697"/>
    </row>
    <row r="12" spans="1:12" s="1147" customFormat="1" ht="35.1" customHeight="1" thickBot="1" x14ac:dyDescent="0.25">
      <c r="B12" s="1818" t="s">
        <v>8</v>
      </c>
      <c r="C12" s="2607" t="s">
        <v>846</v>
      </c>
      <c r="D12" s="2600"/>
      <c r="E12" s="2625"/>
      <c r="F12" s="1399"/>
    </row>
    <row r="13" spans="1:12" s="1147" customFormat="1" ht="35.1" customHeight="1" thickBot="1" x14ac:dyDescent="0.25">
      <c r="B13" s="1818" t="s">
        <v>9</v>
      </c>
      <c r="C13" s="2607" t="s">
        <v>848</v>
      </c>
      <c r="D13" s="2600"/>
      <c r="E13" s="2625"/>
      <c r="F13" s="1399"/>
    </row>
    <row r="14" spans="1:12" s="1147" customFormat="1" ht="35.1" customHeight="1" thickBot="1" x14ac:dyDescent="0.25">
      <c r="B14" s="1818" t="s">
        <v>10</v>
      </c>
      <c r="C14" s="2607" t="s">
        <v>829</v>
      </c>
      <c r="D14" s="2600"/>
      <c r="E14" s="2625"/>
      <c r="F14" s="1399"/>
    </row>
    <row r="15" spans="1:12" s="1147" customFormat="1" ht="35.1" customHeight="1" thickBot="1" x14ac:dyDescent="0.25">
      <c r="B15" s="1818" t="s">
        <v>11</v>
      </c>
      <c r="C15" s="2607" t="s">
        <v>844</v>
      </c>
      <c r="D15" s="2600"/>
      <c r="E15" s="2625"/>
      <c r="F15" s="1399"/>
    </row>
    <row r="16" spans="1:12" s="1147" customFormat="1" ht="35.1" customHeight="1" thickBot="1" x14ac:dyDescent="0.25">
      <c r="B16" s="1818" t="s">
        <v>75</v>
      </c>
      <c r="C16" s="2607" t="s">
        <v>832</v>
      </c>
      <c r="D16" s="2600"/>
      <c r="E16" s="2625"/>
      <c r="F16" s="1399"/>
      <c r="G16" s="1516"/>
    </row>
    <row r="17" spans="1:12" s="1147" customFormat="1" ht="35.1" customHeight="1" thickBot="1" x14ac:dyDescent="0.25">
      <c r="B17" s="1819" t="s">
        <v>76</v>
      </c>
      <c r="C17" s="2619" t="s">
        <v>839</v>
      </c>
      <c r="D17" s="2620"/>
      <c r="E17" s="2621"/>
      <c r="F17" s="1404"/>
    </row>
    <row r="18" spans="1:12" s="1147" customFormat="1" ht="35.1" customHeight="1" thickTop="1" thickBot="1" x14ac:dyDescent="0.5">
      <c r="B18" s="1710"/>
      <c r="E18" s="1452"/>
      <c r="F18" s="1399"/>
    </row>
    <row r="19" spans="1:12" s="1444" customFormat="1" ht="35.1" customHeight="1" thickTop="1" thickBot="1" x14ac:dyDescent="0.35">
      <c r="B19" s="1817" t="s">
        <v>1</v>
      </c>
      <c r="C19" s="2622" t="s">
        <v>114</v>
      </c>
      <c r="D19" s="2623"/>
      <c r="E19" s="2624"/>
      <c r="F19" s="1697"/>
      <c r="G19" s="1453"/>
      <c r="H19" s="1454"/>
      <c r="I19" s="1454"/>
    </row>
    <row r="20" spans="1:12" s="1147" customFormat="1" ht="35.1" customHeight="1" thickBot="1" x14ac:dyDescent="0.3">
      <c r="B20" s="1818" t="s">
        <v>116</v>
      </c>
      <c r="C20" s="2607" t="s">
        <v>833</v>
      </c>
      <c r="D20" s="2600"/>
      <c r="E20" s="2625"/>
      <c r="F20" s="1399"/>
      <c r="G20" s="1395"/>
      <c r="H20" s="1396"/>
      <c r="I20" s="1396"/>
    </row>
    <row r="21" spans="1:12" s="1147" customFormat="1" ht="35.1" customHeight="1" thickBot="1" x14ac:dyDescent="0.35">
      <c r="B21" s="1818" t="s">
        <v>117</v>
      </c>
      <c r="C21" s="2607" t="s">
        <v>433</v>
      </c>
      <c r="D21" s="2600"/>
      <c r="E21" s="2625"/>
      <c r="F21" s="1399"/>
      <c r="G21" s="1393"/>
      <c r="H21" s="1396"/>
      <c r="I21" s="1396"/>
    </row>
    <row r="22" spans="1:12" s="1147" customFormat="1" ht="35.1" customHeight="1" thickBot="1" x14ac:dyDescent="0.35">
      <c r="B22" s="1818" t="s">
        <v>118</v>
      </c>
      <c r="C22" s="2607" t="s">
        <v>830</v>
      </c>
      <c r="D22" s="2600"/>
      <c r="E22" s="2625"/>
      <c r="F22" s="1399"/>
      <c r="G22" s="1395"/>
      <c r="H22" s="1145"/>
      <c r="I22" s="1145"/>
    </row>
    <row r="23" spans="1:12" s="1147" customFormat="1" ht="35.1" customHeight="1" thickBot="1" x14ac:dyDescent="0.35">
      <c r="B23" s="1818" t="s">
        <v>119</v>
      </c>
      <c r="C23" s="2607" t="s">
        <v>838</v>
      </c>
      <c r="D23" s="2600"/>
      <c r="E23" s="2625"/>
      <c r="F23" s="1399"/>
      <c r="G23" s="1393"/>
      <c r="H23" s="1400"/>
      <c r="I23" s="1400"/>
    </row>
    <row r="24" spans="1:12" s="1147" customFormat="1" ht="35.1" customHeight="1" thickBot="1" x14ac:dyDescent="0.35">
      <c r="B24" s="1819" t="s">
        <v>120</v>
      </c>
      <c r="C24" s="2619" t="s">
        <v>845</v>
      </c>
      <c r="D24" s="2620"/>
      <c r="E24" s="2621"/>
      <c r="F24" s="1399"/>
      <c r="G24" s="1395"/>
      <c r="H24" s="1145"/>
      <c r="I24" s="1145"/>
    </row>
    <row r="25" spans="1:12" s="1160" customFormat="1" ht="31.5" customHeight="1" thickTop="1" thickBot="1" x14ac:dyDescent="0.45">
      <c r="A25" s="1160" t="s">
        <v>0</v>
      </c>
      <c r="B25" s="2618" t="s">
        <v>803</v>
      </c>
      <c r="C25" s="2618"/>
      <c r="D25" s="2618"/>
      <c r="E25" s="2618"/>
      <c r="F25" s="2618"/>
      <c r="G25" s="2618"/>
      <c r="H25" s="2618"/>
      <c r="I25" s="2618"/>
      <c r="J25" s="2618"/>
      <c r="K25" s="2618"/>
      <c r="L25" s="2618"/>
    </row>
    <row r="26" spans="1:12" s="1699" customFormat="1" ht="35.1" customHeight="1" thickTop="1" thickBot="1" x14ac:dyDescent="0.3">
      <c r="B26" s="2628" t="s">
        <v>12</v>
      </c>
      <c r="C26" s="1698" t="s">
        <v>13</v>
      </c>
      <c r="D26" s="1729" t="s">
        <v>15</v>
      </c>
      <c r="E26" s="1730" t="s">
        <v>16</v>
      </c>
      <c r="F26" s="1743" t="s">
        <v>17</v>
      </c>
      <c r="G26" s="2685" t="s">
        <v>18</v>
      </c>
      <c r="H26" s="2685"/>
      <c r="I26" s="2673"/>
      <c r="J26" s="2675" t="s">
        <v>19</v>
      </c>
      <c r="K26" s="2673"/>
      <c r="L26" s="1716" t="s">
        <v>103</v>
      </c>
    </row>
    <row r="27" spans="1:12" s="1699" customFormat="1" ht="35.1" customHeight="1" thickTop="1" thickBot="1" x14ac:dyDescent="0.3">
      <c r="B27" s="2629"/>
      <c r="C27" s="2644" t="s">
        <v>798</v>
      </c>
      <c r="D27" s="1744" t="s">
        <v>36</v>
      </c>
      <c r="E27" s="1745">
        <v>0.75</v>
      </c>
      <c r="F27" s="1786" t="s">
        <v>20</v>
      </c>
      <c r="G27" s="2679" t="str">
        <f>$C$4</f>
        <v>EVİMTEKS</v>
      </c>
      <c r="H27" s="2679"/>
      <c r="I27" s="1787" t="str">
        <f>$C$7</f>
        <v>POLYTEKS</v>
      </c>
      <c r="J27" s="1767"/>
      <c r="K27" s="1712"/>
      <c r="L27" s="2676" t="s">
        <v>0</v>
      </c>
    </row>
    <row r="28" spans="1:12" s="1700" customFormat="1" ht="34.5" customHeight="1" thickBot="1" x14ac:dyDescent="0.3">
      <c r="B28" s="2629"/>
      <c r="C28" s="2645"/>
      <c r="D28" s="1747" t="s">
        <v>222</v>
      </c>
      <c r="E28" s="1748">
        <v>0.79166666666666663</v>
      </c>
      <c r="F28" s="1755" t="s">
        <v>21</v>
      </c>
      <c r="G28" s="2680" t="str">
        <f>$C$5</f>
        <v>ETOL FANTAZİ-AKTAŞ TEKSTİL</v>
      </c>
      <c r="H28" s="2680"/>
      <c r="I28" s="1768" t="str">
        <f>$C$6</f>
        <v>BURSALI</v>
      </c>
      <c r="J28" s="1788"/>
      <c r="K28" s="1789"/>
      <c r="L28" s="2677"/>
    </row>
    <row r="29" spans="1:12" s="1701" customFormat="1" ht="35.1" customHeight="1" thickBot="1" x14ac:dyDescent="0.3">
      <c r="B29" s="2629"/>
      <c r="C29" s="2645"/>
      <c r="D29" s="1747" t="s">
        <v>104</v>
      </c>
      <c r="E29" s="1748">
        <v>0.83333333333333337</v>
      </c>
      <c r="F29" s="1755" t="s">
        <v>77</v>
      </c>
      <c r="G29" s="2680" t="str">
        <f>$C$8</f>
        <v>GRAMMER</v>
      </c>
      <c r="H29" s="2680"/>
      <c r="I29" s="1768" t="str">
        <f>$C$9</f>
        <v>METKON</v>
      </c>
      <c r="J29" s="1788"/>
      <c r="K29" s="1789"/>
      <c r="L29" s="2677"/>
    </row>
    <row r="30" spans="1:12" s="1701" customFormat="1" ht="35.1" customHeight="1" thickBot="1" x14ac:dyDescent="0.3">
      <c r="B30" s="2629"/>
      <c r="C30" s="2646"/>
      <c r="D30" s="1790" t="s">
        <v>105</v>
      </c>
      <c r="E30" s="1791">
        <v>0.875</v>
      </c>
      <c r="F30" s="1758" t="s">
        <v>22</v>
      </c>
      <c r="G30" s="2681" t="str">
        <f>$C$12</f>
        <v>TİBERİNA</v>
      </c>
      <c r="H30" s="2681"/>
      <c r="I30" s="1769" t="str">
        <f>$C$15</f>
        <v>ŞEM LASTİK</v>
      </c>
      <c r="J30" s="1792"/>
      <c r="K30" s="1793"/>
      <c r="L30" s="2678"/>
    </row>
    <row r="31" spans="1:12" s="1701" customFormat="1" ht="35.1" customHeight="1" thickTop="1" thickBot="1" x14ac:dyDescent="0.3">
      <c r="B31" s="2629"/>
      <c r="C31" s="2615" t="s">
        <v>799</v>
      </c>
      <c r="D31" s="1736" t="s">
        <v>106</v>
      </c>
      <c r="E31" s="1737">
        <v>0.75</v>
      </c>
      <c r="F31" s="1752" t="s">
        <v>23</v>
      </c>
      <c r="G31" s="2682" t="str">
        <f>$C$13</f>
        <v>YAŞALAR</v>
      </c>
      <c r="H31" s="2682"/>
      <c r="I31" s="1765" t="str">
        <f>$C$14</f>
        <v>BENAŞ</v>
      </c>
      <c r="J31" s="1706"/>
      <c r="K31" s="1715"/>
      <c r="L31" s="2641" t="str">
        <f>$C$24</f>
        <v>ŞEMSAÇ</v>
      </c>
    </row>
    <row r="32" spans="1:12" s="1701" customFormat="1" ht="35.1" customHeight="1" thickBot="1" x14ac:dyDescent="0.3">
      <c r="B32" s="2629"/>
      <c r="C32" s="2616"/>
      <c r="D32" s="1759" t="s">
        <v>107</v>
      </c>
      <c r="E32" s="1739">
        <v>0.79166666666666663</v>
      </c>
      <c r="F32" s="1753" t="s">
        <v>83</v>
      </c>
      <c r="G32" s="2683" t="str">
        <f>$C$16</f>
        <v>DOSAB</v>
      </c>
      <c r="H32" s="2683"/>
      <c r="I32" s="1766" t="str">
        <f>$C$17</f>
        <v>IŞIKSOY TEKSTİL</v>
      </c>
      <c r="J32" s="1761"/>
      <c r="K32" s="1708"/>
      <c r="L32" s="2642"/>
    </row>
    <row r="33" spans="2:12" s="1701" customFormat="1" ht="35.1" customHeight="1" thickBot="1" x14ac:dyDescent="0.3">
      <c r="B33" s="2629"/>
      <c r="C33" s="2617"/>
      <c r="D33" s="1756" t="s">
        <v>108</v>
      </c>
      <c r="E33" s="1757">
        <v>0.83333333333333337</v>
      </c>
      <c r="F33" s="1751" t="s">
        <v>128</v>
      </c>
      <c r="G33" s="2684" t="str">
        <f>$C$20</f>
        <v>ERMETAL</v>
      </c>
      <c r="H33" s="2684"/>
      <c r="I33" s="1764" t="str">
        <f>$C$23</f>
        <v>GÜLESER</v>
      </c>
      <c r="J33" s="1760"/>
      <c r="K33" s="1719"/>
      <c r="L33" s="2643"/>
    </row>
    <row r="34" spans="2:12" s="1701" customFormat="1" ht="35.1" customHeight="1" thickTop="1" thickBot="1" x14ac:dyDescent="0.3">
      <c r="B34" s="2629"/>
      <c r="C34" s="2635" t="s">
        <v>804</v>
      </c>
      <c r="D34" s="1731" t="s">
        <v>109</v>
      </c>
      <c r="E34" s="1732">
        <v>0.75</v>
      </c>
      <c r="F34" s="1746" t="s">
        <v>129</v>
      </c>
      <c r="G34" s="2632" t="str">
        <f>$C$21</f>
        <v>BEYÇELİK</v>
      </c>
      <c r="H34" s="2632"/>
      <c r="I34" s="1762" t="str">
        <f>$C$22</f>
        <v>BEZTAŞ</v>
      </c>
      <c r="J34" s="1703"/>
      <c r="K34" s="1713"/>
      <c r="L34" s="2638" t="str">
        <f>$H$8</f>
        <v>MİYA KONFEKSİYON</v>
      </c>
    </row>
    <row r="35" spans="2:12" s="1701" customFormat="1" ht="35.1" customHeight="1" thickBot="1" x14ac:dyDescent="0.3">
      <c r="B35" s="2629"/>
      <c r="C35" s="2636"/>
      <c r="D35" s="1808" t="s">
        <v>110</v>
      </c>
      <c r="E35" s="1809">
        <v>0.79166666666666663</v>
      </c>
      <c r="F35" s="1810" t="s">
        <v>131</v>
      </c>
      <c r="G35" s="2633" t="str">
        <f>$H$4</f>
        <v xml:space="preserve">BPO </v>
      </c>
      <c r="H35" s="2633"/>
      <c r="I35" s="1779" t="str">
        <f>$H$7</f>
        <v>NUREL MEDİKAL</v>
      </c>
      <c r="J35" s="1811"/>
      <c r="K35" s="1717"/>
      <c r="L35" s="2639"/>
    </row>
    <row r="36" spans="2:12" s="1701" customFormat="1" ht="35.1" customHeight="1" thickBot="1" x14ac:dyDescent="0.3">
      <c r="B36" s="2629"/>
      <c r="C36" s="2637"/>
      <c r="D36" s="1734" t="s">
        <v>35</v>
      </c>
      <c r="E36" s="1735">
        <v>0.83333333333333337</v>
      </c>
      <c r="F36" s="1812" t="s">
        <v>132</v>
      </c>
      <c r="G36" s="2634" t="str">
        <f>$H$5</f>
        <v>VALEO</v>
      </c>
      <c r="H36" s="2634"/>
      <c r="I36" s="1774" t="str">
        <f>$H$6</f>
        <v>AKİŞ BOYA</v>
      </c>
      <c r="J36" s="1705"/>
      <c r="K36" s="1714"/>
      <c r="L36" s="2640"/>
    </row>
    <row r="37" spans="2:12" s="1699" customFormat="1" ht="35.1" customHeight="1" thickTop="1" thickBot="1" x14ac:dyDescent="0.3">
      <c r="B37" s="2630" t="s">
        <v>24</v>
      </c>
      <c r="C37" s="1698" t="s">
        <v>13</v>
      </c>
      <c r="D37" s="1754" t="s">
        <v>15</v>
      </c>
      <c r="E37" s="1730" t="s">
        <v>16</v>
      </c>
      <c r="F37" s="1743" t="s">
        <v>17</v>
      </c>
      <c r="G37" s="2685" t="s">
        <v>18</v>
      </c>
      <c r="H37" s="2685"/>
      <c r="I37" s="2673"/>
      <c r="J37" s="2675" t="s">
        <v>19</v>
      </c>
      <c r="K37" s="2673"/>
      <c r="L37" s="1716" t="s">
        <v>103</v>
      </c>
    </row>
    <row r="38" spans="2:12" s="1701" customFormat="1" ht="35.1" customHeight="1" thickTop="1" thickBot="1" x14ac:dyDescent="0.3">
      <c r="B38" s="2631"/>
      <c r="C38" s="2644" t="s">
        <v>800</v>
      </c>
      <c r="D38" s="1744" t="s">
        <v>30</v>
      </c>
      <c r="E38" s="1745">
        <v>0.75</v>
      </c>
      <c r="F38" s="1786" t="s">
        <v>34</v>
      </c>
      <c r="G38" s="2679" t="str">
        <f>$C$4</f>
        <v>EVİMTEKS</v>
      </c>
      <c r="H38" s="2679"/>
      <c r="I38" s="1787" t="str">
        <f>$C$5</f>
        <v>ETOL FANTAZİ-AKTAŞ TEKSTİL</v>
      </c>
      <c r="J38" s="1767"/>
      <c r="K38" s="1712"/>
      <c r="L38" s="2676" t="s">
        <v>0</v>
      </c>
    </row>
    <row r="39" spans="2:12" s="1700" customFormat="1" ht="35.1" customHeight="1" thickBot="1" x14ac:dyDescent="0.3">
      <c r="B39" s="2631"/>
      <c r="C39" s="2645"/>
      <c r="D39" s="1747" t="s">
        <v>31</v>
      </c>
      <c r="E39" s="1748">
        <v>0.79166666666666663</v>
      </c>
      <c r="F39" s="1755" t="s">
        <v>78</v>
      </c>
      <c r="G39" s="2680" t="str">
        <f>$C$7</f>
        <v>POLYTEKS</v>
      </c>
      <c r="H39" s="2680"/>
      <c r="I39" s="1768" t="str">
        <f>$C$9</f>
        <v>METKON</v>
      </c>
      <c r="J39" s="1794"/>
      <c r="K39" s="1795"/>
      <c r="L39" s="2677"/>
    </row>
    <row r="40" spans="2:12" s="1701" customFormat="1" ht="35.1" customHeight="1" thickBot="1" x14ac:dyDescent="0.3">
      <c r="B40" s="2631"/>
      <c r="C40" s="2645"/>
      <c r="D40" s="1747" t="s">
        <v>45</v>
      </c>
      <c r="E40" s="1748">
        <v>0.83333333333333337</v>
      </c>
      <c r="F40" s="1755" t="s">
        <v>40</v>
      </c>
      <c r="G40" s="2680" t="str">
        <f>$C$8</f>
        <v>GRAMMER</v>
      </c>
      <c r="H40" s="2680"/>
      <c r="I40" s="1768" t="str">
        <f>$C$6</f>
        <v>BURSALI</v>
      </c>
      <c r="J40" s="1788"/>
      <c r="K40" s="1789"/>
      <c r="L40" s="2677"/>
    </row>
    <row r="41" spans="2:12" s="1701" customFormat="1" ht="35.1" customHeight="1" thickBot="1" x14ac:dyDescent="0.3">
      <c r="B41" s="2631"/>
      <c r="C41" s="2646"/>
      <c r="D41" s="1790" t="s">
        <v>46</v>
      </c>
      <c r="E41" s="1791">
        <v>0.875</v>
      </c>
      <c r="F41" s="1758" t="s">
        <v>44</v>
      </c>
      <c r="G41" s="2688" t="str">
        <f>$C$12</f>
        <v>TİBERİNA</v>
      </c>
      <c r="H41" s="2688"/>
      <c r="I41" s="1769" t="str">
        <f>$C$13</f>
        <v>YAŞALAR</v>
      </c>
      <c r="J41" s="1792"/>
      <c r="K41" s="1793"/>
      <c r="L41" s="2678"/>
    </row>
    <row r="42" spans="2:12" s="1701" customFormat="1" ht="35.1" customHeight="1" thickTop="1" thickBot="1" x14ac:dyDescent="0.3">
      <c r="B42" s="2631"/>
      <c r="C42" s="2615" t="s">
        <v>801</v>
      </c>
      <c r="D42" s="1736" t="s">
        <v>47</v>
      </c>
      <c r="E42" s="1737">
        <v>0.75</v>
      </c>
      <c r="F42" s="1752" t="s">
        <v>85</v>
      </c>
      <c r="G42" s="2682" t="str">
        <f>$C$15</f>
        <v>ŞEM LASTİK</v>
      </c>
      <c r="H42" s="2682"/>
      <c r="I42" s="1765" t="str">
        <f>$C$17</f>
        <v>IŞIKSOY TEKSTİL</v>
      </c>
      <c r="J42" s="1706"/>
      <c r="K42" s="1715"/>
      <c r="L42" s="2641" t="str">
        <f>$C$23</f>
        <v>GÜLESER</v>
      </c>
    </row>
    <row r="43" spans="2:12" s="1701" customFormat="1" ht="35.1" customHeight="1" thickBot="1" x14ac:dyDescent="0.3">
      <c r="B43" s="2631"/>
      <c r="C43" s="2616"/>
      <c r="D43" s="1759" t="s">
        <v>48</v>
      </c>
      <c r="E43" s="1739">
        <v>0.79166666666666663</v>
      </c>
      <c r="F43" s="1753" t="s">
        <v>84</v>
      </c>
      <c r="G43" s="2683" t="str">
        <f>$C$16</f>
        <v>DOSAB</v>
      </c>
      <c r="H43" s="2683"/>
      <c r="I43" s="1766" t="str">
        <f>$C$14</f>
        <v>BENAŞ</v>
      </c>
      <c r="J43" s="1761"/>
      <c r="K43" s="1708"/>
      <c r="L43" s="2642"/>
    </row>
    <row r="44" spans="2:12" s="1701" customFormat="1" ht="35.1" customHeight="1" thickBot="1" x14ac:dyDescent="0.3">
      <c r="B44" s="2631"/>
      <c r="C44" s="2617"/>
      <c r="D44" s="1756" t="s">
        <v>49</v>
      </c>
      <c r="E44" s="1757">
        <v>0.83333333333333337</v>
      </c>
      <c r="F44" s="1751" t="s">
        <v>135</v>
      </c>
      <c r="G44" s="2686" t="str">
        <f>$C$20</f>
        <v>ERMETAL</v>
      </c>
      <c r="H44" s="2686"/>
      <c r="I44" s="1764" t="str">
        <f>$C$21</f>
        <v>BEYÇELİK</v>
      </c>
      <c r="J44" s="1760"/>
      <c r="K44" s="1719"/>
      <c r="L44" s="2642"/>
    </row>
    <row r="45" spans="2:12" s="1701" customFormat="1" ht="35.1" customHeight="1" thickTop="1" thickBot="1" x14ac:dyDescent="0.3">
      <c r="B45" s="2631"/>
      <c r="C45" s="2635" t="s">
        <v>805</v>
      </c>
      <c r="D45" s="1731" t="s">
        <v>50</v>
      </c>
      <c r="E45" s="1732">
        <v>0.75</v>
      </c>
      <c r="F45" s="1746" t="s">
        <v>134</v>
      </c>
      <c r="G45" s="2632" t="str">
        <f>$C$24</f>
        <v>ŞEMSAÇ</v>
      </c>
      <c r="H45" s="2632"/>
      <c r="I45" s="1762" t="str">
        <f>$C$22</f>
        <v>BEZTAŞ</v>
      </c>
      <c r="J45" s="1703"/>
      <c r="K45" s="1713"/>
      <c r="L45" s="2638" t="str">
        <f>$H$7</f>
        <v>NUREL MEDİKAL</v>
      </c>
    </row>
    <row r="46" spans="2:12" s="1701" customFormat="1" ht="35.1" customHeight="1" thickBot="1" x14ac:dyDescent="0.3">
      <c r="B46" s="2631"/>
      <c r="C46" s="2636"/>
      <c r="D46" s="1808" t="s">
        <v>51</v>
      </c>
      <c r="E46" s="1809">
        <v>0.79166666666666663</v>
      </c>
      <c r="F46" s="1810" t="s">
        <v>138</v>
      </c>
      <c r="G46" s="2633" t="str">
        <f>$H$4</f>
        <v xml:space="preserve">BPO </v>
      </c>
      <c r="H46" s="2633"/>
      <c r="I46" s="1779" t="str">
        <f>$H$5</f>
        <v>VALEO</v>
      </c>
      <c r="J46" s="1811"/>
      <c r="K46" s="1717"/>
      <c r="L46" s="2639"/>
    </row>
    <row r="47" spans="2:12" s="1701" customFormat="1" ht="35.1" customHeight="1" thickBot="1" x14ac:dyDescent="0.3">
      <c r="B47" s="2631"/>
      <c r="C47" s="2637"/>
      <c r="D47" s="1734" t="s">
        <v>52</v>
      </c>
      <c r="E47" s="1735">
        <v>0.83333333333333337</v>
      </c>
      <c r="F47" s="1812" t="s">
        <v>137</v>
      </c>
      <c r="G47" s="2634" t="str">
        <f>$H$8</f>
        <v>MİYA KONFEKSİYON</v>
      </c>
      <c r="H47" s="2634"/>
      <c r="I47" s="1774" t="str">
        <f>$H$6</f>
        <v>AKİŞ BOYA</v>
      </c>
      <c r="J47" s="1705"/>
      <c r="K47" s="1714"/>
      <c r="L47" s="2640"/>
    </row>
    <row r="48" spans="2:12" s="1699" customFormat="1" ht="35.1" customHeight="1" thickTop="1" thickBot="1" x14ac:dyDescent="0.3">
      <c r="B48" s="2630" t="s">
        <v>25</v>
      </c>
      <c r="C48" s="1698" t="s">
        <v>13</v>
      </c>
      <c r="D48" s="1754" t="s">
        <v>15</v>
      </c>
      <c r="E48" s="1730" t="s">
        <v>16</v>
      </c>
      <c r="F48" s="1743" t="s">
        <v>17</v>
      </c>
      <c r="G48" s="2685" t="s">
        <v>18</v>
      </c>
      <c r="H48" s="2685"/>
      <c r="I48" s="2673"/>
      <c r="J48" s="2675" t="s">
        <v>19</v>
      </c>
      <c r="K48" s="2673"/>
      <c r="L48" s="1716" t="s">
        <v>103</v>
      </c>
    </row>
    <row r="49" spans="2:26" s="1701" customFormat="1" ht="35.1" customHeight="1" thickTop="1" thickBot="1" x14ac:dyDescent="0.3">
      <c r="B49" s="2631"/>
      <c r="C49" s="2644" t="s">
        <v>802</v>
      </c>
      <c r="D49" s="1744" t="s">
        <v>53</v>
      </c>
      <c r="E49" s="1745">
        <v>0.75</v>
      </c>
      <c r="F49" s="1786" t="s">
        <v>33</v>
      </c>
      <c r="G49" s="2679" t="str">
        <f>$C$7</f>
        <v>POLYTEKS</v>
      </c>
      <c r="H49" s="2679"/>
      <c r="I49" s="1787" t="str">
        <f>$C$5</f>
        <v>ETOL FANTAZİ-AKTAŞ TEKSTİL</v>
      </c>
      <c r="J49" s="1767"/>
      <c r="K49" s="1712"/>
      <c r="L49" s="2676" t="s">
        <v>0</v>
      </c>
    </row>
    <row r="50" spans="2:26" s="1700" customFormat="1" ht="35.1" customHeight="1" thickBot="1" x14ac:dyDescent="0.3">
      <c r="B50" s="2631"/>
      <c r="C50" s="2645"/>
      <c r="D50" s="1747" t="s">
        <v>54</v>
      </c>
      <c r="E50" s="1748">
        <v>0.79166666666666663</v>
      </c>
      <c r="F50" s="1755" t="s">
        <v>79</v>
      </c>
      <c r="G50" s="2680" t="str">
        <f>$C$6</f>
        <v>BURSALI</v>
      </c>
      <c r="H50" s="2680"/>
      <c r="I50" s="1768" t="str">
        <f>$C$9</f>
        <v>METKON</v>
      </c>
      <c r="J50" s="1788"/>
      <c r="K50" s="1789"/>
      <c r="L50" s="2677"/>
    </row>
    <row r="51" spans="2:26" s="1702" customFormat="1" ht="35.1" customHeight="1" thickBot="1" x14ac:dyDescent="0.3">
      <c r="B51" s="2631"/>
      <c r="C51" s="2645"/>
      <c r="D51" s="1747" t="s">
        <v>55</v>
      </c>
      <c r="E51" s="1748">
        <v>0.83333333333333337</v>
      </c>
      <c r="F51" s="1755" t="s">
        <v>740</v>
      </c>
      <c r="G51" s="2680" t="str">
        <f>$C$8</f>
        <v>GRAMMER</v>
      </c>
      <c r="H51" s="2680"/>
      <c r="I51" s="1768" t="str">
        <f>$C$4</f>
        <v>EVİMTEKS</v>
      </c>
      <c r="J51" s="1788"/>
      <c r="K51" s="1789"/>
      <c r="L51" s="2677"/>
    </row>
    <row r="52" spans="2:26" s="1701" customFormat="1" ht="35.1" customHeight="1" thickBot="1" x14ac:dyDescent="0.3">
      <c r="B52" s="2631"/>
      <c r="C52" s="2646"/>
      <c r="D52" s="1790" t="s">
        <v>56</v>
      </c>
      <c r="E52" s="1791">
        <v>0.875</v>
      </c>
      <c r="F52" s="1758" t="s">
        <v>86</v>
      </c>
      <c r="G52" s="2681" t="str">
        <f>$C$15</f>
        <v>ŞEM LASTİK</v>
      </c>
      <c r="H52" s="2681"/>
      <c r="I52" s="1769" t="str">
        <f>$C$13</f>
        <v>YAŞALAR</v>
      </c>
      <c r="J52" s="1792"/>
      <c r="K52" s="1793"/>
      <c r="L52" s="2678"/>
    </row>
    <row r="53" spans="2:26" s="1701" customFormat="1" ht="35.1" customHeight="1" thickTop="1" thickBot="1" x14ac:dyDescent="0.3">
      <c r="B53" s="2631"/>
      <c r="C53" s="2615" t="s">
        <v>806</v>
      </c>
      <c r="D53" s="1736" t="s">
        <v>57</v>
      </c>
      <c r="E53" s="1737">
        <v>0.75</v>
      </c>
      <c r="F53" s="1752" t="s">
        <v>88</v>
      </c>
      <c r="G53" s="2682" t="str">
        <f>$C$14</f>
        <v>BENAŞ</v>
      </c>
      <c r="H53" s="2682"/>
      <c r="I53" s="1765" t="str">
        <f>$C$17</f>
        <v>IŞIKSOY TEKSTİL</v>
      </c>
      <c r="J53" s="1706"/>
      <c r="K53" s="1715"/>
      <c r="L53" s="2641" t="str">
        <f>$C$22</f>
        <v>BEZTAŞ</v>
      </c>
    </row>
    <row r="54" spans="2:26" s="1701" customFormat="1" ht="35.1" customHeight="1" thickBot="1" x14ac:dyDescent="0.3">
      <c r="B54" s="2631"/>
      <c r="C54" s="2616"/>
      <c r="D54" s="1759" t="s">
        <v>58</v>
      </c>
      <c r="E54" s="1739">
        <v>0.79166666666666663</v>
      </c>
      <c r="F54" s="1753" t="s">
        <v>87</v>
      </c>
      <c r="G54" s="2683" t="str">
        <f>$C$16</f>
        <v>DOSAB</v>
      </c>
      <c r="H54" s="2683"/>
      <c r="I54" s="1766" t="str">
        <f>$C$12</f>
        <v>TİBERİNA</v>
      </c>
      <c r="J54" s="1761"/>
      <c r="K54" s="1708"/>
      <c r="L54" s="2642"/>
    </row>
    <row r="55" spans="2:26" s="1701" customFormat="1" ht="35.1" customHeight="1" thickBot="1" x14ac:dyDescent="0.3">
      <c r="B55" s="2631"/>
      <c r="C55" s="2617"/>
      <c r="D55" s="1756" t="s">
        <v>59</v>
      </c>
      <c r="E55" s="1757">
        <v>0.83333333333333337</v>
      </c>
      <c r="F55" s="1751" t="s">
        <v>140</v>
      </c>
      <c r="G55" s="2684" t="str">
        <f>$C$23</f>
        <v>GÜLESER</v>
      </c>
      <c r="H55" s="2684"/>
      <c r="I55" s="1764" t="str">
        <f>$C$21</f>
        <v>BEYÇELİK</v>
      </c>
      <c r="J55" s="1760"/>
      <c r="K55" s="1719"/>
      <c r="L55" s="2643"/>
    </row>
    <row r="56" spans="2:26" s="1701" customFormat="1" ht="35.1" customHeight="1" thickTop="1" thickBot="1" x14ac:dyDescent="0.3">
      <c r="B56" s="2631"/>
      <c r="C56" s="2636" t="s">
        <v>807</v>
      </c>
      <c r="D56" s="1731" t="s">
        <v>60</v>
      </c>
      <c r="E56" s="1732">
        <v>0.75</v>
      </c>
      <c r="F56" s="1746" t="s">
        <v>141</v>
      </c>
      <c r="G56" s="2632" t="str">
        <f>$C$24</f>
        <v>ŞEMSAÇ</v>
      </c>
      <c r="H56" s="2632"/>
      <c r="I56" s="1762" t="str">
        <f>$C$20</f>
        <v>ERMETAL</v>
      </c>
      <c r="J56" s="1703"/>
      <c r="K56" s="1713"/>
      <c r="L56" s="2639" t="str">
        <f>$H$6</f>
        <v>AKİŞ BOYA</v>
      </c>
    </row>
    <row r="57" spans="2:26" s="1701" customFormat="1" ht="35.1" customHeight="1" thickBot="1" x14ac:dyDescent="0.3">
      <c r="B57" s="2631"/>
      <c r="C57" s="2636"/>
      <c r="D57" s="1808" t="s">
        <v>61</v>
      </c>
      <c r="E57" s="1809">
        <v>0.79166666666666663</v>
      </c>
      <c r="F57" s="1810" t="s">
        <v>143</v>
      </c>
      <c r="G57" s="2633" t="str">
        <f>$H$7</f>
        <v>NUREL MEDİKAL</v>
      </c>
      <c r="H57" s="2633"/>
      <c r="I57" s="1779" t="str">
        <f>$H$5</f>
        <v>VALEO</v>
      </c>
      <c r="J57" s="1811"/>
      <c r="K57" s="1717"/>
      <c r="L57" s="2639"/>
    </row>
    <row r="58" spans="2:26" s="1701" customFormat="1" ht="35.1" customHeight="1" thickBot="1" x14ac:dyDescent="0.3">
      <c r="B58" s="2631"/>
      <c r="C58" s="2637"/>
      <c r="D58" s="1734" t="s">
        <v>62</v>
      </c>
      <c r="E58" s="1735">
        <v>0.83333333333333337</v>
      </c>
      <c r="F58" s="1812" t="s">
        <v>144</v>
      </c>
      <c r="G58" s="2634" t="str">
        <f>$H$8</f>
        <v>MİYA KONFEKSİYON</v>
      </c>
      <c r="H58" s="2634"/>
      <c r="I58" s="1774" t="str">
        <f>$H$4</f>
        <v xml:space="preserve">BPO </v>
      </c>
      <c r="J58" s="1705"/>
      <c r="K58" s="1714"/>
      <c r="L58" s="2640"/>
    </row>
    <row r="59" spans="2:26" s="1699" customFormat="1" ht="35.1" customHeight="1" thickTop="1" thickBot="1" x14ac:dyDescent="0.3">
      <c r="B59" s="2630" t="s">
        <v>26</v>
      </c>
      <c r="C59" s="1698" t="s">
        <v>13</v>
      </c>
      <c r="D59" s="1754" t="s">
        <v>15</v>
      </c>
      <c r="E59" s="1730" t="s">
        <v>16</v>
      </c>
      <c r="F59" s="1743" t="s">
        <v>17</v>
      </c>
      <c r="G59" s="2685" t="s">
        <v>18</v>
      </c>
      <c r="H59" s="2685"/>
      <c r="I59" s="2673"/>
      <c r="J59" s="2675" t="s">
        <v>19</v>
      </c>
      <c r="K59" s="2673"/>
      <c r="L59" s="1716" t="s">
        <v>103</v>
      </c>
      <c r="N59" s="1701"/>
      <c r="O59" s="1701"/>
      <c r="P59" s="1701"/>
      <c r="Q59" s="1701"/>
      <c r="R59" s="1701"/>
      <c r="S59" s="1701"/>
      <c r="T59" s="1701"/>
      <c r="U59" s="1701"/>
      <c r="V59" s="1701"/>
      <c r="W59" s="1701"/>
      <c r="X59" s="1701"/>
      <c r="Y59" s="1701"/>
      <c r="Z59" s="1701"/>
    </row>
    <row r="60" spans="2:26" s="1701" customFormat="1" ht="35.1" customHeight="1" thickTop="1" thickBot="1" x14ac:dyDescent="0.3">
      <c r="B60" s="2631"/>
      <c r="C60" s="2644" t="s">
        <v>808</v>
      </c>
      <c r="D60" s="1744" t="s">
        <v>63</v>
      </c>
      <c r="E60" s="1745">
        <v>0.75</v>
      </c>
      <c r="F60" s="1786" t="s">
        <v>80</v>
      </c>
      <c r="G60" s="2679" t="str">
        <f>$C$5</f>
        <v>ETOL FANTAZİ-AKTAŞ TEKSTİL</v>
      </c>
      <c r="H60" s="2679"/>
      <c r="I60" s="1787" t="str">
        <f>$C$9</f>
        <v>METKON</v>
      </c>
      <c r="J60" s="1767"/>
      <c r="K60" s="1712"/>
      <c r="L60" s="2676" t="s">
        <v>0</v>
      </c>
      <c r="N60" s="1700"/>
      <c r="O60" s="1700"/>
      <c r="P60" s="1700"/>
      <c r="Q60" s="1700"/>
      <c r="R60" s="1700"/>
      <c r="S60" s="1700"/>
      <c r="T60" s="1700"/>
      <c r="U60" s="1700"/>
      <c r="V60" s="1700"/>
      <c r="W60" s="1700"/>
      <c r="X60" s="1700"/>
      <c r="Y60" s="1700"/>
      <c r="Z60" s="1700"/>
    </row>
    <row r="61" spans="2:26" s="1700" customFormat="1" ht="35.1" customHeight="1" thickBot="1" x14ac:dyDescent="0.3">
      <c r="B61" s="2631"/>
      <c r="C61" s="2645"/>
      <c r="D61" s="1747" t="s">
        <v>64</v>
      </c>
      <c r="E61" s="1748">
        <v>0.79166666666666663</v>
      </c>
      <c r="F61" s="1755" t="s">
        <v>32</v>
      </c>
      <c r="G61" s="2680" t="str">
        <f>$C$4</f>
        <v>EVİMTEKS</v>
      </c>
      <c r="H61" s="2680"/>
      <c r="I61" s="1768" t="str">
        <f>$C$6</f>
        <v>BURSALI</v>
      </c>
      <c r="J61" s="1788"/>
      <c r="K61" s="1789"/>
      <c r="L61" s="2677"/>
      <c r="N61" s="1702"/>
      <c r="O61" s="1702"/>
      <c r="P61" s="1702"/>
      <c r="Q61" s="1702"/>
      <c r="R61" s="1702"/>
      <c r="S61" s="1702"/>
      <c r="T61" s="1702"/>
      <c r="U61" s="1702"/>
      <c r="V61" s="1702"/>
      <c r="W61" s="1702"/>
      <c r="X61" s="1702"/>
      <c r="Y61" s="1702"/>
      <c r="Z61" s="1702"/>
    </row>
    <row r="62" spans="2:26" s="1702" customFormat="1" ht="35.1" customHeight="1" thickBot="1" x14ac:dyDescent="0.3">
      <c r="B62" s="2631"/>
      <c r="C62" s="2645"/>
      <c r="D62" s="1747" t="s">
        <v>65</v>
      </c>
      <c r="E62" s="1748">
        <v>0.83333333333333337</v>
      </c>
      <c r="F62" s="1755" t="s">
        <v>41</v>
      </c>
      <c r="G62" s="2680" t="str">
        <f>$C$7</f>
        <v>POLYTEKS</v>
      </c>
      <c r="H62" s="2680"/>
      <c r="I62" s="1768" t="str">
        <f>$C$8</f>
        <v>GRAMMER</v>
      </c>
      <c r="J62" s="1788"/>
      <c r="K62" s="1789"/>
      <c r="L62" s="2677"/>
      <c r="N62" s="1701"/>
      <c r="O62" s="1701"/>
      <c r="P62" s="1701"/>
      <c r="Q62" s="1701"/>
      <c r="R62" s="1701"/>
      <c r="S62" s="1701"/>
      <c r="T62" s="1701"/>
      <c r="U62" s="1701"/>
      <c r="V62" s="1701"/>
      <c r="W62" s="1701"/>
      <c r="X62" s="1701"/>
      <c r="Y62" s="1701"/>
      <c r="Z62" s="1701"/>
    </row>
    <row r="63" spans="2:26" s="1701" customFormat="1" ht="35.1" customHeight="1" thickBot="1" x14ac:dyDescent="0.3">
      <c r="B63" s="2631"/>
      <c r="C63" s="2646"/>
      <c r="D63" s="1790" t="s">
        <v>66</v>
      </c>
      <c r="E63" s="1791">
        <v>0.875</v>
      </c>
      <c r="F63" s="1758" t="s">
        <v>90</v>
      </c>
      <c r="G63" s="2688" t="str">
        <f>$C$13</f>
        <v>YAŞALAR</v>
      </c>
      <c r="H63" s="2688"/>
      <c r="I63" s="1769" t="str">
        <f>$C$17</f>
        <v>IŞIKSOY TEKSTİL</v>
      </c>
      <c r="J63" s="1792"/>
      <c r="K63" s="1793"/>
      <c r="L63" s="2678"/>
    </row>
    <row r="64" spans="2:26" s="1701" customFormat="1" ht="35.1" customHeight="1" thickTop="1" thickBot="1" x14ac:dyDescent="0.3">
      <c r="B64" s="2631"/>
      <c r="C64" s="2615" t="s">
        <v>809</v>
      </c>
      <c r="D64" s="1736" t="s">
        <v>67</v>
      </c>
      <c r="E64" s="1737">
        <v>0.75</v>
      </c>
      <c r="F64" s="1752" t="s">
        <v>43</v>
      </c>
      <c r="G64" s="2682" t="str">
        <f>$C$12</f>
        <v>TİBERİNA</v>
      </c>
      <c r="H64" s="2682"/>
      <c r="I64" s="1765" t="str">
        <f>$C$14</f>
        <v>BENAŞ</v>
      </c>
      <c r="J64" s="1706"/>
      <c r="K64" s="1715"/>
      <c r="L64" s="2641" t="str">
        <f>$C$21</f>
        <v>BEYÇELİK</v>
      </c>
      <c r="N64" s="1702"/>
      <c r="O64" s="1702"/>
      <c r="P64" s="1702"/>
      <c r="Q64" s="1702"/>
      <c r="R64" s="1702"/>
      <c r="S64" s="1702"/>
      <c r="T64" s="1702"/>
      <c r="U64" s="1702"/>
      <c r="V64" s="1702"/>
      <c r="W64" s="1702"/>
      <c r="X64" s="1702"/>
      <c r="Y64" s="1702"/>
      <c r="Z64" s="1702"/>
    </row>
    <row r="65" spans="2:26" s="1702" customFormat="1" ht="35.1" customHeight="1" thickBot="1" x14ac:dyDescent="0.3">
      <c r="B65" s="2631"/>
      <c r="C65" s="2616"/>
      <c r="D65" s="1759" t="s">
        <v>68</v>
      </c>
      <c r="E65" s="1739">
        <v>0.79166666666666663</v>
      </c>
      <c r="F65" s="1753" t="s">
        <v>89</v>
      </c>
      <c r="G65" s="2683" t="str">
        <f>$C$15</f>
        <v>ŞEM LASTİK</v>
      </c>
      <c r="H65" s="2683"/>
      <c r="I65" s="1766" t="str">
        <f>$C$16</f>
        <v>DOSAB</v>
      </c>
      <c r="J65" s="1761"/>
      <c r="K65" s="1708"/>
      <c r="L65" s="2642"/>
      <c r="N65" s="1701"/>
      <c r="O65" s="1701"/>
      <c r="P65" s="1701"/>
      <c r="Q65" s="1701"/>
      <c r="R65" s="1701"/>
      <c r="S65" s="1701"/>
      <c r="T65" s="1701"/>
      <c r="U65" s="1701"/>
      <c r="V65" s="1701"/>
      <c r="W65" s="1701"/>
      <c r="X65" s="1701"/>
      <c r="Y65" s="1701"/>
      <c r="Z65" s="1701"/>
    </row>
    <row r="66" spans="2:26" s="1701" customFormat="1" ht="35.1" customHeight="1" thickBot="1" x14ac:dyDescent="0.3">
      <c r="B66" s="2631"/>
      <c r="C66" s="2617"/>
      <c r="D66" s="1756" t="s">
        <v>69</v>
      </c>
      <c r="E66" s="1757">
        <v>0.83333333333333337</v>
      </c>
      <c r="F66" s="1751" t="s">
        <v>146</v>
      </c>
      <c r="G66" s="2686" t="str">
        <f>$C$20</f>
        <v>ERMETAL</v>
      </c>
      <c r="H66" s="2686"/>
      <c r="I66" s="1764" t="str">
        <f>$C$22</f>
        <v>BEZTAŞ</v>
      </c>
      <c r="J66" s="1760"/>
      <c r="K66" s="1719"/>
      <c r="L66" s="2643"/>
    </row>
    <row r="67" spans="2:26" s="1701" customFormat="1" ht="35.1" customHeight="1" thickTop="1" thickBot="1" x14ac:dyDescent="0.3">
      <c r="B67" s="2631"/>
      <c r="C67" s="2635" t="s">
        <v>810</v>
      </c>
      <c r="D67" s="1731" t="s">
        <v>70</v>
      </c>
      <c r="E67" s="1732">
        <v>0.75</v>
      </c>
      <c r="F67" s="1746" t="s">
        <v>147</v>
      </c>
      <c r="G67" s="2632" t="str">
        <f>$C$23</f>
        <v>GÜLESER</v>
      </c>
      <c r="H67" s="2632"/>
      <c r="I67" s="1762" t="str">
        <f>$C$24</f>
        <v>ŞEMSAÇ</v>
      </c>
      <c r="J67" s="1703"/>
      <c r="K67" s="1713"/>
      <c r="L67" s="2638" t="str">
        <f>$H$5</f>
        <v>VALEO</v>
      </c>
    </row>
    <row r="68" spans="2:26" s="1701" customFormat="1" ht="35.1" customHeight="1" thickBot="1" x14ac:dyDescent="0.3">
      <c r="B68" s="2631"/>
      <c r="C68" s="2636"/>
      <c r="D68" s="1808" t="s">
        <v>158</v>
      </c>
      <c r="E68" s="1809">
        <v>0.79166666666666663</v>
      </c>
      <c r="F68" s="1810" t="s">
        <v>149</v>
      </c>
      <c r="G68" s="2687" t="str">
        <f>$H$4</f>
        <v xml:space="preserve">BPO </v>
      </c>
      <c r="H68" s="2687"/>
      <c r="I68" s="1779" t="str">
        <f>$H$6</f>
        <v>AKİŞ BOYA</v>
      </c>
      <c r="J68" s="1811"/>
      <c r="K68" s="1717"/>
      <c r="L68" s="2639"/>
    </row>
    <row r="69" spans="2:26" s="1701" customFormat="1" ht="35.1" customHeight="1" thickBot="1" x14ac:dyDescent="0.3">
      <c r="B69" s="2631"/>
      <c r="C69" s="2637"/>
      <c r="D69" s="1734" t="s">
        <v>159</v>
      </c>
      <c r="E69" s="1735">
        <v>0.83333333333333337</v>
      </c>
      <c r="F69" s="1812" t="s">
        <v>150</v>
      </c>
      <c r="G69" s="2634" t="str">
        <f>$H$7</f>
        <v>NUREL MEDİKAL</v>
      </c>
      <c r="H69" s="2634"/>
      <c r="I69" s="1774" t="str">
        <f>$H$8</f>
        <v>MİYA KONFEKSİYON</v>
      </c>
      <c r="J69" s="1705"/>
      <c r="K69" s="1714"/>
      <c r="L69" s="2640"/>
      <c r="N69" s="1699"/>
      <c r="O69" s="1699"/>
      <c r="P69" s="1699"/>
      <c r="Q69" s="1699"/>
      <c r="R69" s="1699"/>
      <c r="S69" s="1699"/>
      <c r="T69" s="1699"/>
      <c r="U69" s="1699"/>
      <c r="V69" s="1699"/>
      <c r="W69" s="1699"/>
      <c r="X69" s="1699"/>
      <c r="Y69" s="1699"/>
      <c r="Z69" s="1699"/>
    </row>
    <row r="70" spans="2:26" s="1699" customFormat="1" ht="35.1" customHeight="1" thickTop="1" thickBot="1" x14ac:dyDescent="0.3">
      <c r="B70" s="2630" t="s">
        <v>27</v>
      </c>
      <c r="C70" s="1698" t="s">
        <v>13</v>
      </c>
      <c r="D70" s="1754" t="s">
        <v>15</v>
      </c>
      <c r="E70" s="1730" t="s">
        <v>16</v>
      </c>
      <c r="F70" s="1743" t="s">
        <v>17</v>
      </c>
      <c r="G70" s="2685" t="s">
        <v>18</v>
      </c>
      <c r="H70" s="2685"/>
      <c r="I70" s="2673"/>
      <c r="J70" s="2675" t="s">
        <v>19</v>
      </c>
      <c r="K70" s="2673"/>
      <c r="L70" s="1716" t="s">
        <v>103</v>
      </c>
      <c r="N70" s="1701"/>
      <c r="O70" s="1701"/>
      <c r="P70" s="1701"/>
      <c r="Q70" s="1701"/>
      <c r="R70" s="1701"/>
      <c r="S70" s="1701"/>
      <c r="T70" s="1701"/>
      <c r="U70" s="1701"/>
      <c r="V70" s="1701"/>
      <c r="W70" s="1701"/>
      <c r="X70" s="1701"/>
      <c r="Y70" s="1701"/>
      <c r="Z70" s="1701"/>
    </row>
    <row r="71" spans="2:26" s="1701" customFormat="1" ht="35.1" customHeight="1" thickTop="1" thickBot="1" x14ac:dyDescent="0.3">
      <c r="B71" s="2631"/>
      <c r="C71" s="2644" t="s">
        <v>811</v>
      </c>
      <c r="D71" s="1744" t="s">
        <v>160</v>
      </c>
      <c r="E71" s="1745">
        <v>0.75</v>
      </c>
      <c r="F71" s="1786" t="s">
        <v>81</v>
      </c>
      <c r="G71" s="2679" t="str">
        <f>$C$4</f>
        <v>EVİMTEKS</v>
      </c>
      <c r="H71" s="2679"/>
      <c r="I71" s="1787" t="str">
        <f>$C$9</f>
        <v>METKON</v>
      </c>
      <c r="J71" s="1767"/>
      <c r="K71" s="1712"/>
      <c r="L71" s="2676" t="s">
        <v>0</v>
      </c>
      <c r="N71" s="1700"/>
      <c r="O71" s="1700"/>
      <c r="P71" s="1700"/>
      <c r="Q71" s="1700"/>
      <c r="R71" s="1700"/>
      <c r="S71" s="1700"/>
      <c r="T71" s="1700"/>
      <c r="U71" s="1700"/>
      <c r="V71" s="1700"/>
      <c r="W71" s="1700"/>
      <c r="X71" s="1700"/>
      <c r="Y71" s="1700"/>
      <c r="Z71" s="1700"/>
    </row>
    <row r="72" spans="2:26" s="1700" customFormat="1" ht="35.1" customHeight="1" thickBot="1" x14ac:dyDescent="0.3">
      <c r="B72" s="2631"/>
      <c r="C72" s="2645"/>
      <c r="D72" s="1747" t="s">
        <v>161</v>
      </c>
      <c r="E72" s="1748">
        <v>0.79166666666666663</v>
      </c>
      <c r="F72" s="1755" t="s">
        <v>39</v>
      </c>
      <c r="G72" s="2680" t="str">
        <f>$C$6</f>
        <v>BURSALI</v>
      </c>
      <c r="H72" s="2680"/>
      <c r="I72" s="1768" t="str">
        <f>$C$7</f>
        <v>POLYTEKS</v>
      </c>
      <c r="J72" s="1788"/>
      <c r="K72" s="1789"/>
      <c r="L72" s="2677"/>
      <c r="N72" s="1701"/>
      <c r="O72" s="1701"/>
      <c r="P72" s="1701"/>
      <c r="Q72" s="1701"/>
      <c r="R72" s="1701"/>
      <c r="S72" s="1701"/>
      <c r="T72" s="1701"/>
      <c r="U72" s="1701"/>
      <c r="V72" s="1701"/>
      <c r="W72" s="1701"/>
      <c r="X72" s="1701"/>
      <c r="Y72" s="1701"/>
      <c r="Z72" s="1701"/>
    </row>
    <row r="73" spans="2:26" s="1701" customFormat="1" ht="35.1" customHeight="1" thickBot="1" x14ac:dyDescent="0.3">
      <c r="B73" s="2631"/>
      <c r="C73" s="2645"/>
      <c r="D73" s="1747" t="s">
        <v>162</v>
      </c>
      <c r="E73" s="1748">
        <v>0.83333333333333337</v>
      </c>
      <c r="F73" s="1755" t="s">
        <v>38</v>
      </c>
      <c r="G73" s="2680" t="str">
        <f>$C$5</f>
        <v>ETOL FANTAZİ-AKTAŞ TEKSTİL</v>
      </c>
      <c r="H73" s="2680"/>
      <c r="I73" s="1768" t="str">
        <f>$C$8</f>
        <v>GRAMMER</v>
      </c>
      <c r="J73" s="1788"/>
      <c r="K73" s="1789"/>
      <c r="L73" s="2677"/>
      <c r="N73" s="1702"/>
      <c r="O73" s="1702"/>
      <c r="P73" s="1702"/>
      <c r="Q73" s="1702"/>
      <c r="R73" s="1702"/>
      <c r="S73" s="1702"/>
      <c r="T73" s="1702"/>
      <c r="U73" s="1702"/>
      <c r="V73" s="1702"/>
      <c r="W73" s="1702"/>
      <c r="X73" s="1702"/>
      <c r="Y73" s="1702"/>
      <c r="Z73" s="1702"/>
    </row>
    <row r="74" spans="2:26" s="1702" customFormat="1" ht="35.1" customHeight="1" thickBot="1" x14ac:dyDescent="0.3">
      <c r="B74" s="2631"/>
      <c r="C74" s="2646"/>
      <c r="D74" s="1790" t="s">
        <v>163</v>
      </c>
      <c r="E74" s="1791">
        <v>0.875</v>
      </c>
      <c r="F74" s="1758" t="s">
        <v>93</v>
      </c>
      <c r="G74" s="2688" t="str">
        <f>$C$12</f>
        <v>TİBERİNA</v>
      </c>
      <c r="H74" s="2688"/>
      <c r="I74" s="1769" t="str">
        <f>$C$17</f>
        <v>IŞIKSOY TEKSTİL</v>
      </c>
      <c r="J74" s="1792"/>
      <c r="K74" s="1793"/>
      <c r="L74" s="2678"/>
      <c r="N74" s="1701"/>
      <c r="O74" s="1701"/>
      <c r="P74" s="1701"/>
      <c r="Q74" s="1701"/>
      <c r="R74" s="1701"/>
      <c r="S74" s="1701"/>
      <c r="T74" s="1701"/>
      <c r="U74" s="1701"/>
      <c r="V74" s="1701"/>
      <c r="W74" s="1701"/>
      <c r="X74" s="1701"/>
      <c r="Y74" s="1701"/>
      <c r="Z74" s="1701"/>
    </row>
    <row r="75" spans="2:26" s="1701" customFormat="1" ht="35.1" customHeight="1" thickTop="1" thickBot="1" x14ac:dyDescent="0.3">
      <c r="B75" s="2631"/>
      <c r="C75" s="2615" t="s">
        <v>812</v>
      </c>
      <c r="D75" s="1736" t="s">
        <v>164</v>
      </c>
      <c r="E75" s="1737">
        <v>0.75</v>
      </c>
      <c r="F75" s="1752" t="s">
        <v>92</v>
      </c>
      <c r="G75" s="2682" t="str">
        <f>$C$14</f>
        <v>BENAŞ</v>
      </c>
      <c r="H75" s="2682"/>
      <c r="I75" s="1765" t="str">
        <f>$C$15</f>
        <v>ŞEM LASTİK</v>
      </c>
      <c r="J75" s="1706"/>
      <c r="K75" s="1715"/>
      <c r="L75" s="2641" t="str">
        <f>$C$20</f>
        <v>ERMETAL</v>
      </c>
    </row>
    <row r="76" spans="2:26" s="1701" customFormat="1" ht="35.1" customHeight="1" thickBot="1" x14ac:dyDescent="0.3">
      <c r="B76" s="2631"/>
      <c r="C76" s="2616"/>
      <c r="D76" s="1759" t="s">
        <v>165</v>
      </c>
      <c r="E76" s="1739">
        <v>0.79166666666666663</v>
      </c>
      <c r="F76" s="1753" t="s">
        <v>91</v>
      </c>
      <c r="G76" s="2683" t="str">
        <f>$C$13</f>
        <v>YAŞALAR</v>
      </c>
      <c r="H76" s="2683"/>
      <c r="I76" s="1766" t="str">
        <f>$C$16</f>
        <v>DOSAB</v>
      </c>
      <c r="J76" s="1761"/>
      <c r="K76" s="1708"/>
      <c r="L76" s="2642"/>
    </row>
    <row r="77" spans="2:26" s="1701" customFormat="1" ht="35.1" customHeight="1" thickBot="1" x14ac:dyDescent="0.3">
      <c r="B77" s="2631"/>
      <c r="C77" s="2617"/>
      <c r="D77" s="1756" t="s">
        <v>166</v>
      </c>
      <c r="E77" s="1757">
        <v>0.83333333333333337</v>
      </c>
      <c r="F77" s="1751" t="s">
        <v>153</v>
      </c>
      <c r="G77" s="2686" t="str">
        <f>$C$22</f>
        <v>BEZTAŞ</v>
      </c>
      <c r="H77" s="2686"/>
      <c r="I77" s="1764" t="str">
        <f>$C$23</f>
        <v>GÜLESER</v>
      </c>
      <c r="J77" s="1760"/>
      <c r="K77" s="1719"/>
      <c r="L77" s="2643"/>
    </row>
    <row r="78" spans="2:26" s="1701" customFormat="1" ht="35.1" customHeight="1" thickTop="1" thickBot="1" x14ac:dyDescent="0.3">
      <c r="B78" s="2631"/>
      <c r="C78" s="2635" t="s">
        <v>813</v>
      </c>
      <c r="D78" s="1813" t="s">
        <v>167</v>
      </c>
      <c r="E78" s="1732">
        <v>0.75</v>
      </c>
      <c r="F78" s="1814" t="s">
        <v>152</v>
      </c>
      <c r="G78" s="2632" t="str">
        <f>$C$21</f>
        <v>BEYÇELİK</v>
      </c>
      <c r="H78" s="2632"/>
      <c r="I78" s="1815" t="str">
        <f>$C$24</f>
        <v>ŞEMSAÇ</v>
      </c>
      <c r="J78" s="1718"/>
      <c r="K78" s="1816"/>
      <c r="L78" s="2639" t="str">
        <f>$H$4</f>
        <v xml:space="preserve">BPO </v>
      </c>
    </row>
    <row r="79" spans="2:26" s="1701" customFormat="1" ht="35.1" customHeight="1" thickBot="1" x14ac:dyDescent="0.3">
      <c r="B79" s="2631"/>
      <c r="C79" s="2636"/>
      <c r="D79" s="1733" t="s">
        <v>168</v>
      </c>
      <c r="E79" s="1809">
        <v>0.79166666666666663</v>
      </c>
      <c r="F79" s="1749" t="s">
        <v>156</v>
      </c>
      <c r="G79" s="2687" t="str">
        <f>$H$6</f>
        <v>AKİŞ BOYA</v>
      </c>
      <c r="H79" s="2687"/>
      <c r="I79" s="1763" t="str">
        <f>$H$7</f>
        <v>NUREL MEDİKAL</v>
      </c>
      <c r="J79" s="1704"/>
      <c r="K79" s="1707"/>
      <c r="L79" s="2639"/>
    </row>
    <row r="80" spans="2:26" s="1701" customFormat="1" ht="35.1" customHeight="1" thickBot="1" x14ac:dyDescent="0.3">
      <c r="B80" s="2631"/>
      <c r="C80" s="2637"/>
      <c r="D80" s="1750" t="s">
        <v>169</v>
      </c>
      <c r="E80" s="1735">
        <v>0.83333333333333337</v>
      </c>
      <c r="F80" s="1812" t="s">
        <v>155</v>
      </c>
      <c r="G80" s="2634" t="str">
        <f>$H$5</f>
        <v>VALEO</v>
      </c>
      <c r="H80" s="2634"/>
      <c r="I80" s="1774" t="str">
        <f>$H$8</f>
        <v>MİYA KONFEKSİYON</v>
      </c>
      <c r="J80" s="1705"/>
      <c r="K80" s="1714"/>
      <c r="L80" s="2640"/>
      <c r="N80" s="1147"/>
      <c r="O80" s="1147"/>
      <c r="P80" s="1147"/>
      <c r="Q80" s="1147"/>
      <c r="R80" s="1147"/>
      <c r="S80" s="1147"/>
      <c r="T80" s="1147"/>
      <c r="U80" s="1147"/>
      <c r="V80" s="1147"/>
      <c r="W80" s="1147"/>
      <c r="X80" s="1147"/>
      <c r="Y80" s="1147"/>
      <c r="Z80" s="1147"/>
    </row>
    <row r="81" spans="2:26" s="1147" customFormat="1" ht="43.5" customHeight="1" thickTop="1" thickBot="1" x14ac:dyDescent="0.3">
      <c r="B81" s="1842" t="s">
        <v>738</v>
      </c>
      <c r="C81" s="1842"/>
      <c r="D81" s="1842"/>
      <c r="E81" s="1843"/>
      <c r="F81" s="1843"/>
      <c r="G81" s="1843"/>
      <c r="H81" s="1843"/>
      <c r="I81" s="1843"/>
      <c r="J81" s="1843"/>
      <c r="K81" s="1843"/>
      <c r="L81" s="1843"/>
      <c r="N81" s="1699"/>
      <c r="O81" s="1699"/>
      <c r="P81" s="1699"/>
      <c r="Q81" s="1699"/>
      <c r="R81" s="1699"/>
      <c r="S81" s="1699"/>
      <c r="T81" s="1699"/>
      <c r="U81" s="1699"/>
      <c r="V81" s="1699"/>
      <c r="W81" s="1699"/>
      <c r="X81" s="1699"/>
      <c r="Y81" s="1699"/>
      <c r="Z81" s="1699"/>
    </row>
    <row r="82" spans="2:26" s="1699" customFormat="1" ht="35.1" customHeight="1" thickTop="1" thickBot="1" x14ac:dyDescent="0.3">
      <c r="B82" s="2656" t="s">
        <v>28</v>
      </c>
      <c r="C82" s="1723" t="s">
        <v>13</v>
      </c>
      <c r="D82" s="1729" t="s">
        <v>15</v>
      </c>
      <c r="E82" s="1730" t="s">
        <v>16</v>
      </c>
      <c r="F82" s="2691" t="s">
        <v>18</v>
      </c>
      <c r="G82" s="2691"/>
      <c r="H82" s="2691"/>
      <c r="I82" s="2691"/>
      <c r="J82" s="2689" t="s">
        <v>19</v>
      </c>
      <c r="K82" s="2690"/>
      <c r="L82" s="1720"/>
      <c r="N82" s="1701"/>
      <c r="O82" s="1701"/>
      <c r="P82" s="1701"/>
      <c r="Q82" s="1701"/>
      <c r="R82" s="1701"/>
      <c r="S82" s="1701"/>
      <c r="T82" s="1701"/>
      <c r="U82" s="1701"/>
      <c r="V82" s="1701"/>
      <c r="W82" s="1701"/>
      <c r="X82" s="1701"/>
      <c r="Y82" s="1701"/>
      <c r="Z82" s="1701"/>
    </row>
    <row r="83" spans="2:26" s="1701" customFormat="1" ht="35.1" customHeight="1" thickTop="1" thickBot="1" x14ac:dyDescent="0.3">
      <c r="B83" s="2657"/>
      <c r="C83" s="2644" t="s">
        <v>814</v>
      </c>
      <c r="D83" s="1744" t="s">
        <v>170</v>
      </c>
      <c r="E83" s="1745">
        <v>0.75</v>
      </c>
      <c r="F83" s="2698"/>
      <c r="G83" s="2698"/>
      <c r="H83" s="2699"/>
      <c r="I83" s="1796"/>
      <c r="J83" s="1797"/>
      <c r="K83" s="1787"/>
      <c r="L83" s="1721"/>
      <c r="N83" s="1702"/>
      <c r="O83" s="1702"/>
      <c r="P83" s="1702"/>
      <c r="Q83" s="1702"/>
      <c r="R83" s="1702"/>
      <c r="S83" s="1702"/>
      <c r="T83" s="1702"/>
      <c r="U83" s="1702"/>
      <c r="V83" s="1702"/>
      <c r="W83" s="1702"/>
      <c r="X83" s="1702"/>
      <c r="Y83" s="1702"/>
      <c r="Z83" s="1702"/>
    </row>
    <row r="84" spans="2:26" s="1702" customFormat="1" ht="35.1" customHeight="1" thickBot="1" x14ac:dyDescent="0.3">
      <c r="B84" s="2657"/>
      <c r="C84" s="2645"/>
      <c r="D84" s="1747" t="s">
        <v>171</v>
      </c>
      <c r="E84" s="1748">
        <v>0.79166666666666663</v>
      </c>
      <c r="F84" s="2700"/>
      <c r="G84" s="2700"/>
      <c r="H84" s="2701"/>
      <c r="I84" s="1798"/>
      <c r="J84" s="1799"/>
      <c r="K84" s="1768"/>
      <c r="L84" s="1722"/>
      <c r="N84" s="1701"/>
      <c r="O84" s="1701"/>
      <c r="P84" s="1701"/>
      <c r="Q84" s="1701"/>
      <c r="R84" s="1701"/>
      <c r="S84" s="1701"/>
      <c r="T84" s="1701"/>
      <c r="U84" s="1701"/>
      <c r="V84" s="1701"/>
      <c r="W84" s="1701"/>
      <c r="X84" s="1701"/>
      <c r="Y84" s="1701"/>
      <c r="Z84" s="1701"/>
    </row>
    <row r="85" spans="2:26" s="1701" customFormat="1" ht="35.1" customHeight="1" thickBot="1" x14ac:dyDescent="0.3">
      <c r="B85" s="2657"/>
      <c r="C85" s="2646"/>
      <c r="D85" s="1800" t="s">
        <v>172</v>
      </c>
      <c r="E85" s="1748">
        <v>0.83333333333333337</v>
      </c>
      <c r="F85" s="2694"/>
      <c r="G85" s="2694"/>
      <c r="H85" s="2695"/>
      <c r="I85" s="1801"/>
      <c r="J85" s="1802"/>
      <c r="K85" s="1803"/>
      <c r="L85" s="1721"/>
      <c r="N85" s="1702"/>
      <c r="O85" s="1702"/>
      <c r="P85" s="1702"/>
      <c r="Q85" s="1702"/>
      <c r="R85" s="1702"/>
      <c r="S85" s="1702"/>
      <c r="T85" s="1702"/>
      <c r="U85" s="1702"/>
      <c r="V85" s="1702"/>
      <c r="W85" s="1702"/>
      <c r="X85" s="1702"/>
      <c r="Y85" s="1702"/>
      <c r="Z85" s="1702"/>
    </row>
    <row r="86" spans="2:26" s="1702" customFormat="1" ht="35.1" customHeight="1" thickTop="1" thickBot="1" x14ac:dyDescent="0.3">
      <c r="B86" s="2657"/>
      <c r="C86" s="2615" t="s">
        <v>815</v>
      </c>
      <c r="D86" s="1736" t="s">
        <v>173</v>
      </c>
      <c r="E86" s="1737">
        <v>0.75</v>
      </c>
      <c r="F86" s="2702"/>
      <c r="G86" s="2702"/>
      <c r="H86" s="2703"/>
      <c r="I86" s="1726"/>
      <c r="J86" s="1771"/>
      <c r="K86" s="1765"/>
      <c r="L86" s="1722"/>
      <c r="N86" s="1701"/>
      <c r="O86" s="1701"/>
      <c r="P86" s="1701"/>
      <c r="Q86" s="1701"/>
      <c r="R86" s="1701"/>
      <c r="S86" s="1701"/>
      <c r="T86" s="1701"/>
      <c r="U86" s="1701"/>
      <c r="V86" s="1701"/>
      <c r="W86" s="1701"/>
      <c r="X86" s="1701"/>
      <c r="Y86" s="1701"/>
      <c r="Z86" s="1701"/>
    </row>
    <row r="87" spans="2:26" s="1701" customFormat="1" ht="35.1" customHeight="1" thickBot="1" x14ac:dyDescent="0.3">
      <c r="B87" s="2657"/>
      <c r="C87" s="2616"/>
      <c r="D87" s="1738" t="s">
        <v>174</v>
      </c>
      <c r="E87" s="1739">
        <v>0.79166666666666663</v>
      </c>
      <c r="F87" s="2704"/>
      <c r="G87" s="2704"/>
      <c r="H87" s="2705"/>
      <c r="I87" s="1727"/>
      <c r="J87" s="1772"/>
      <c r="K87" s="1775"/>
      <c r="L87" s="1721"/>
    </row>
    <row r="88" spans="2:26" s="1701" customFormat="1" ht="35.1" customHeight="1" thickBot="1" x14ac:dyDescent="0.3">
      <c r="B88" s="2657"/>
      <c r="C88" s="2617"/>
      <c r="D88" s="1740" t="s">
        <v>175</v>
      </c>
      <c r="E88" s="1757">
        <v>0.83333333333333337</v>
      </c>
      <c r="F88" s="2713"/>
      <c r="G88" s="2713"/>
      <c r="H88" s="2714"/>
      <c r="I88" s="1728"/>
      <c r="J88" s="1773"/>
      <c r="K88" s="1776"/>
      <c r="L88" s="1721"/>
    </row>
    <row r="89" spans="2:26" s="1701" customFormat="1" ht="35.1" customHeight="1" thickTop="1" thickBot="1" x14ac:dyDescent="0.3">
      <c r="B89" s="2657"/>
      <c r="C89" s="2635" t="s">
        <v>816</v>
      </c>
      <c r="D89" s="1808" t="s">
        <v>176</v>
      </c>
      <c r="E89" s="1732">
        <v>0.75</v>
      </c>
      <c r="F89" s="2696"/>
      <c r="G89" s="2696"/>
      <c r="H89" s="2697"/>
      <c r="I89" s="1724"/>
      <c r="J89" s="1778"/>
      <c r="K89" s="1779"/>
      <c r="L89" s="1721"/>
    </row>
    <row r="90" spans="2:26" s="1701" customFormat="1" ht="35.1" customHeight="1" thickBot="1" x14ac:dyDescent="0.3">
      <c r="B90" s="2658"/>
      <c r="C90" s="2637"/>
      <c r="D90" s="1734" t="s">
        <v>177</v>
      </c>
      <c r="E90" s="1809">
        <v>0.79166666666666663</v>
      </c>
      <c r="F90" s="2706"/>
      <c r="G90" s="2706"/>
      <c r="H90" s="2707"/>
      <c r="I90" s="1725"/>
      <c r="J90" s="1770"/>
      <c r="K90" s="1774"/>
      <c r="L90" s="1721"/>
      <c r="N90" s="1479"/>
      <c r="O90" s="1479"/>
      <c r="P90" s="1479"/>
      <c r="Q90" s="1479"/>
      <c r="R90" s="1479"/>
      <c r="S90" s="1479"/>
      <c r="T90" s="1479"/>
      <c r="U90" s="1479"/>
      <c r="V90" s="1479"/>
      <c r="W90" s="1479"/>
      <c r="X90" s="1479"/>
      <c r="Y90" s="1479"/>
      <c r="Z90" s="1479"/>
    </row>
    <row r="91" spans="2:26" s="1479" customFormat="1" ht="47.25" customHeight="1" thickTop="1" thickBot="1" x14ac:dyDescent="0.3">
      <c r="B91" s="2669" t="s">
        <v>94</v>
      </c>
      <c r="C91" s="2669"/>
      <c r="D91" s="2669"/>
      <c r="E91" s="2669"/>
      <c r="F91" s="2669"/>
      <c r="G91" s="2669"/>
      <c r="H91" s="2669"/>
      <c r="I91" s="2669"/>
      <c r="J91" s="2669"/>
      <c r="K91" s="2669"/>
      <c r="L91" s="1843"/>
      <c r="N91" s="1701"/>
      <c r="O91" s="1701"/>
      <c r="P91" s="1701"/>
      <c r="Q91" s="1701"/>
      <c r="R91" s="1701"/>
      <c r="S91" s="1701"/>
      <c r="T91" s="1701"/>
      <c r="U91" s="1701"/>
      <c r="V91" s="1701"/>
      <c r="W91" s="1701"/>
      <c r="X91" s="1701"/>
      <c r="Y91" s="1701"/>
      <c r="Z91" s="1701"/>
    </row>
    <row r="92" spans="2:26" s="1699" customFormat="1" ht="35.1" customHeight="1" thickTop="1" thickBot="1" x14ac:dyDescent="0.3">
      <c r="B92" s="2670" t="s">
        <v>71</v>
      </c>
      <c r="C92" s="1782" t="s">
        <v>13</v>
      </c>
      <c r="D92" s="1780" t="s">
        <v>15</v>
      </c>
      <c r="E92" s="1781" t="s">
        <v>16</v>
      </c>
      <c r="F92" s="2691" t="s">
        <v>18</v>
      </c>
      <c r="G92" s="2691"/>
      <c r="H92" s="2691"/>
      <c r="I92" s="2691"/>
      <c r="J92" s="2689" t="s">
        <v>19</v>
      </c>
      <c r="K92" s="2690"/>
      <c r="L92" s="1720"/>
      <c r="N92" s="1701"/>
      <c r="O92" s="1701"/>
      <c r="P92" s="1701"/>
      <c r="Q92" s="1701"/>
      <c r="R92" s="1701"/>
      <c r="S92" s="1701"/>
      <c r="T92" s="1701"/>
      <c r="U92" s="1701"/>
      <c r="V92" s="1701"/>
      <c r="W92" s="1701"/>
      <c r="X92" s="1701"/>
      <c r="Y92" s="1701"/>
      <c r="Z92" s="1701"/>
    </row>
    <row r="93" spans="2:26" s="1701" customFormat="1" ht="35.1" customHeight="1" thickTop="1" thickBot="1" x14ac:dyDescent="0.3">
      <c r="B93" s="2671"/>
      <c r="C93" s="2662" t="s">
        <v>817</v>
      </c>
      <c r="D93" s="1804" t="s">
        <v>178</v>
      </c>
      <c r="E93" s="1745">
        <v>0.75</v>
      </c>
      <c r="F93" s="2692" t="s">
        <v>820</v>
      </c>
      <c r="G93" s="2692"/>
      <c r="H93" s="2693"/>
      <c r="I93" s="1833" t="s">
        <v>824</v>
      </c>
      <c r="J93" s="1805"/>
      <c r="K93" s="1806"/>
      <c r="L93" s="1721"/>
      <c r="M93" s="1700"/>
      <c r="N93" s="1700"/>
      <c r="O93" s="1700"/>
      <c r="P93" s="1700"/>
      <c r="Q93" s="1700"/>
      <c r="R93" s="1700"/>
      <c r="S93" s="1700"/>
      <c r="T93" s="1700"/>
      <c r="U93" s="1700"/>
      <c r="V93" s="1700"/>
      <c r="W93" s="1700"/>
      <c r="X93" s="1700"/>
      <c r="Y93" s="1700"/>
    </row>
    <row r="94" spans="2:26" s="1700" customFormat="1" ht="35.1" customHeight="1" thickBot="1" x14ac:dyDescent="0.3">
      <c r="B94" s="2671"/>
      <c r="C94" s="2663"/>
      <c r="D94" s="1800" t="s">
        <v>179</v>
      </c>
      <c r="E94" s="1748">
        <v>0.79166666666666663</v>
      </c>
      <c r="F94" s="2694" t="s">
        <v>821</v>
      </c>
      <c r="G94" s="2694"/>
      <c r="H94" s="2695"/>
      <c r="I94" s="1742" t="s">
        <v>825</v>
      </c>
      <c r="J94" s="1799"/>
      <c r="K94" s="1768"/>
      <c r="L94" s="1777"/>
      <c r="M94" s="1701"/>
      <c r="N94" s="1701"/>
      <c r="O94" s="1701"/>
      <c r="P94" s="1701"/>
      <c r="Q94" s="1701"/>
      <c r="R94" s="1701"/>
      <c r="S94" s="1701"/>
      <c r="T94" s="1701"/>
      <c r="U94" s="1701"/>
      <c r="V94" s="1701"/>
      <c r="W94" s="1701"/>
      <c r="X94" s="1701"/>
      <c r="Y94" s="1701"/>
    </row>
    <row r="95" spans="2:26" s="1701" customFormat="1" ht="35.1" customHeight="1" thickTop="1" thickBot="1" x14ac:dyDescent="0.3">
      <c r="B95" s="2671"/>
      <c r="C95" s="2664" t="s">
        <v>818</v>
      </c>
      <c r="D95" s="1808" t="s">
        <v>180</v>
      </c>
      <c r="E95" s="1732">
        <v>0.75</v>
      </c>
      <c r="F95" s="2696" t="s">
        <v>822</v>
      </c>
      <c r="G95" s="2696"/>
      <c r="H95" s="2697"/>
      <c r="I95" s="1741" t="s">
        <v>826</v>
      </c>
      <c r="J95" s="1778"/>
      <c r="K95" s="1779"/>
      <c r="L95" s="1721"/>
    </row>
    <row r="96" spans="2:26" s="1701" customFormat="1" ht="35.1" customHeight="1" thickBot="1" x14ac:dyDescent="0.3">
      <c r="B96" s="2671"/>
      <c r="C96" s="2665"/>
      <c r="D96" s="1734" t="s">
        <v>181</v>
      </c>
      <c r="E96" s="1809">
        <v>0.79166666666666663</v>
      </c>
      <c r="F96" s="2706" t="s">
        <v>823</v>
      </c>
      <c r="G96" s="2706"/>
      <c r="H96" s="2707"/>
      <c r="I96" s="1807" t="s">
        <v>827</v>
      </c>
      <c r="J96" s="1770"/>
      <c r="K96" s="1774"/>
      <c r="L96" s="1721"/>
      <c r="M96" s="1147"/>
      <c r="N96" s="1147"/>
      <c r="O96" s="1147"/>
      <c r="P96" s="1147"/>
      <c r="Q96" s="1147"/>
      <c r="R96" s="1147"/>
      <c r="S96" s="1147"/>
      <c r="T96" s="1147"/>
      <c r="U96" s="1147"/>
      <c r="V96" s="1147"/>
      <c r="W96" s="1147"/>
      <c r="X96" s="1147"/>
      <c r="Y96" s="1147"/>
    </row>
    <row r="97" spans="2:26" s="1147" customFormat="1" ht="35.1" customHeight="1" thickTop="1" thickBot="1" x14ac:dyDescent="0.3">
      <c r="B97" s="2671"/>
      <c r="C97" s="2660" t="s">
        <v>95</v>
      </c>
      <c r="D97" s="2661"/>
      <c r="E97" s="2661"/>
      <c r="F97" s="2661"/>
      <c r="G97" s="2661"/>
      <c r="H97" s="2661"/>
      <c r="I97" s="2661"/>
      <c r="J97" s="2661"/>
      <c r="K97" s="2661"/>
      <c r="L97" s="2661"/>
      <c r="N97" s="1701"/>
      <c r="O97" s="1701"/>
      <c r="P97" s="1701"/>
      <c r="Q97" s="1701"/>
      <c r="R97" s="1701"/>
      <c r="S97" s="1701"/>
      <c r="T97" s="1701"/>
      <c r="U97" s="1701"/>
      <c r="V97" s="1701"/>
      <c r="W97" s="1701"/>
      <c r="X97" s="1701"/>
      <c r="Y97" s="1701"/>
      <c r="Z97" s="1701"/>
    </row>
    <row r="98" spans="2:26" s="1701" customFormat="1" ht="35.1" customHeight="1" thickTop="1" thickBot="1" x14ac:dyDescent="0.3">
      <c r="B98" s="2671"/>
      <c r="C98" s="1823" t="s">
        <v>13</v>
      </c>
      <c r="D98" s="1780" t="s">
        <v>15</v>
      </c>
      <c r="E98" s="1781" t="s">
        <v>16</v>
      </c>
      <c r="F98" s="2673" t="s">
        <v>18</v>
      </c>
      <c r="G98" s="2674"/>
      <c r="H98" s="2674"/>
      <c r="I98" s="2675"/>
      <c r="J98" s="2708" t="s">
        <v>19</v>
      </c>
      <c r="K98" s="2709"/>
      <c r="L98" s="1721"/>
    </row>
    <row r="99" spans="2:26" s="1701" customFormat="1" ht="35.1" customHeight="1" thickTop="1" thickBot="1" x14ac:dyDescent="0.3">
      <c r="B99" s="2671"/>
      <c r="C99" s="2647" t="s">
        <v>819</v>
      </c>
      <c r="D99" s="1824" t="s">
        <v>182</v>
      </c>
      <c r="E99" s="1745">
        <v>0.75</v>
      </c>
      <c r="F99" s="2666" t="s">
        <v>849</v>
      </c>
      <c r="G99" s="2667"/>
      <c r="H99" s="2668"/>
      <c r="I99" s="1825" t="s">
        <v>850</v>
      </c>
      <c r="J99" s="1825"/>
      <c r="K99" s="1825"/>
      <c r="L99" s="1721"/>
      <c r="M99" s="1700"/>
      <c r="N99" s="1700"/>
      <c r="O99" s="1700"/>
      <c r="P99" s="1700"/>
      <c r="Q99" s="1700"/>
      <c r="R99" s="1700"/>
      <c r="S99" s="1700"/>
      <c r="T99" s="1700"/>
      <c r="U99" s="1700"/>
      <c r="V99" s="1700"/>
      <c r="W99" s="1700"/>
      <c r="X99" s="1700"/>
      <c r="Y99" s="1700"/>
    </row>
    <row r="100" spans="2:26" s="1700" customFormat="1" ht="35.1" customHeight="1" thickTop="1" thickBot="1" x14ac:dyDescent="0.3">
      <c r="B100" s="2672"/>
      <c r="C100" s="2647"/>
      <c r="D100" s="1824" t="s">
        <v>183</v>
      </c>
      <c r="E100" s="1748">
        <v>0.79166666666666663</v>
      </c>
      <c r="F100" s="2666" t="s">
        <v>851</v>
      </c>
      <c r="G100" s="2667"/>
      <c r="H100" s="2668"/>
      <c r="I100" s="1825" t="s">
        <v>852</v>
      </c>
      <c r="J100" s="1825"/>
      <c r="K100" s="1825"/>
      <c r="L100" s="1777"/>
      <c r="M100" s="1147"/>
      <c r="N100" s="1147"/>
      <c r="O100" s="1147"/>
      <c r="P100" s="1147"/>
      <c r="Q100" s="1147"/>
      <c r="R100" s="1147"/>
      <c r="S100" s="1147"/>
      <c r="T100" s="1147"/>
      <c r="U100" s="1147"/>
      <c r="V100" s="1147"/>
      <c r="W100" s="1147"/>
      <c r="X100" s="1147"/>
      <c r="Y100" s="1147"/>
    </row>
    <row r="101" spans="2:26" s="1147" customFormat="1" ht="35.1" customHeight="1" thickTop="1" thickBot="1" x14ac:dyDescent="0.25">
      <c r="B101" s="2659" t="s">
        <v>29</v>
      </c>
      <c r="C101" s="2659"/>
      <c r="D101" s="2659"/>
      <c r="E101" s="2659"/>
      <c r="F101" s="2659"/>
      <c r="G101" s="2659"/>
      <c r="H101" s="2659"/>
      <c r="I101" s="2659"/>
      <c r="J101" s="2659"/>
      <c r="K101" s="2659"/>
      <c r="L101" s="2659"/>
    </row>
    <row r="102" spans="2:26" s="1147" customFormat="1" ht="35.1" customHeight="1" thickTop="1" thickBot="1" x14ac:dyDescent="0.3">
      <c r="B102" s="2630" t="s">
        <v>72</v>
      </c>
      <c r="C102" s="1826" t="s">
        <v>13</v>
      </c>
      <c r="D102" s="1780" t="s">
        <v>15</v>
      </c>
      <c r="E102" s="1781" t="s">
        <v>16</v>
      </c>
      <c r="F102" s="2650" t="s">
        <v>18</v>
      </c>
      <c r="G102" s="2650"/>
      <c r="H102" s="2650"/>
      <c r="I102" s="2650"/>
      <c r="J102" s="2650" t="s">
        <v>19</v>
      </c>
      <c r="K102" s="2650"/>
      <c r="L102" s="1783"/>
      <c r="M102" s="1444"/>
      <c r="N102" s="1444"/>
      <c r="O102" s="1444"/>
      <c r="P102" s="1444"/>
      <c r="Q102" s="1444"/>
      <c r="R102" s="1444"/>
      <c r="S102" s="1444"/>
      <c r="T102" s="1444"/>
      <c r="U102" s="1444"/>
      <c r="V102" s="1444"/>
      <c r="W102" s="1444"/>
      <c r="X102" s="1444"/>
      <c r="Y102" s="1444"/>
    </row>
    <row r="103" spans="2:26" s="1444" customFormat="1" ht="35.1" customHeight="1" thickTop="1" thickBot="1" x14ac:dyDescent="0.3">
      <c r="B103" s="2631"/>
      <c r="C103" s="2648" t="s">
        <v>0</v>
      </c>
      <c r="D103" s="2654" t="s">
        <v>741</v>
      </c>
      <c r="E103" s="2655"/>
      <c r="F103" s="2655"/>
      <c r="G103" s="2655"/>
      <c r="H103" s="2655"/>
      <c r="I103" s="2655"/>
      <c r="J103" s="1784"/>
      <c r="K103" s="1785"/>
      <c r="M103" s="1458"/>
      <c r="N103" s="1458"/>
      <c r="O103" s="1458"/>
      <c r="P103" s="1458"/>
      <c r="Q103" s="1458"/>
      <c r="R103" s="1458"/>
      <c r="S103" s="1458"/>
      <c r="T103" s="1458"/>
      <c r="U103" s="1458"/>
      <c r="V103" s="1458"/>
      <c r="W103" s="1458"/>
      <c r="X103" s="1458"/>
      <c r="Y103" s="1458"/>
    </row>
    <row r="104" spans="2:26" s="1458" customFormat="1" ht="35.1" customHeight="1" thickTop="1" thickBot="1" x14ac:dyDescent="0.25">
      <c r="B104" s="2631"/>
      <c r="C104" s="2524"/>
      <c r="D104" s="1827" t="s">
        <v>184</v>
      </c>
      <c r="E104" s="1828"/>
      <c r="F104" s="2710"/>
      <c r="G104" s="2711"/>
      <c r="H104" s="2712"/>
      <c r="I104" s="1829"/>
      <c r="J104" s="1829"/>
      <c r="K104" s="1829"/>
      <c r="M104" s="1479"/>
      <c r="N104" s="1479"/>
      <c r="O104" s="1479"/>
      <c r="P104" s="1479"/>
      <c r="Q104" s="1479"/>
      <c r="R104" s="1479"/>
      <c r="S104" s="1479"/>
      <c r="T104" s="1479"/>
      <c r="U104" s="1479"/>
      <c r="V104" s="1479"/>
      <c r="W104" s="1479"/>
      <c r="X104" s="1479"/>
      <c r="Y104" s="1479"/>
    </row>
    <row r="105" spans="2:26" s="1479" customFormat="1" ht="35.1" customHeight="1" thickBot="1" x14ac:dyDescent="0.25">
      <c r="B105" s="2631"/>
      <c r="C105" s="2652" t="s">
        <v>0</v>
      </c>
      <c r="D105" s="2651" t="s">
        <v>742</v>
      </c>
      <c r="E105" s="2651"/>
      <c r="F105" s="2651"/>
      <c r="G105" s="2651"/>
      <c r="H105" s="2651"/>
      <c r="I105" s="2651"/>
      <c r="J105" s="1830"/>
      <c r="K105" s="1830"/>
      <c r="M105" s="1147"/>
      <c r="N105" s="1147"/>
      <c r="O105" s="1147"/>
      <c r="P105" s="1147"/>
      <c r="Q105" s="1147"/>
      <c r="R105" s="1147"/>
      <c r="S105" s="1147"/>
      <c r="T105" s="1147"/>
      <c r="U105" s="1147"/>
      <c r="V105" s="1147"/>
      <c r="W105" s="1147"/>
      <c r="X105" s="1147"/>
      <c r="Y105" s="1147"/>
    </row>
    <row r="106" spans="2:26" s="1147" customFormat="1" ht="35.1" customHeight="1" thickTop="1" thickBot="1" x14ac:dyDescent="0.25">
      <c r="B106" s="2649"/>
      <c r="C106" s="2653"/>
      <c r="D106" s="1827" t="s">
        <v>185</v>
      </c>
      <c r="E106" s="1831" t="s">
        <v>0</v>
      </c>
      <c r="F106" s="2710"/>
      <c r="G106" s="2711"/>
      <c r="H106" s="2712"/>
      <c r="I106" s="1832"/>
      <c r="J106" s="1832"/>
      <c r="K106" s="1832"/>
    </row>
    <row r="107" spans="2:26" s="1147" customFormat="1" ht="35.1" customHeight="1" thickTop="1" x14ac:dyDescent="0.45">
      <c r="B107" s="1711"/>
      <c r="C107" s="1402"/>
      <c r="D107" s="1145"/>
      <c r="E107" s="1145"/>
      <c r="F107" s="1401"/>
      <c r="G107" s="1403"/>
      <c r="H107" s="1145"/>
      <c r="I107" s="1145"/>
      <c r="J107" s="1401"/>
      <c r="K107" s="1401"/>
      <c r="L107" s="1401"/>
    </row>
    <row r="108" spans="2:26" s="1147" customFormat="1" ht="35.1" customHeight="1" x14ac:dyDescent="0.45">
      <c r="B108" s="1711"/>
      <c r="C108" s="1401"/>
      <c r="D108" s="1145"/>
      <c r="E108" s="1145"/>
      <c r="F108" s="1401"/>
      <c r="G108" s="1403"/>
      <c r="H108" s="1145"/>
      <c r="I108" s="1145"/>
      <c r="J108" s="1401"/>
      <c r="K108" s="1401"/>
      <c r="L108" s="1401"/>
    </row>
    <row r="109" spans="2:26" s="1147" customFormat="1" ht="35.1" customHeight="1" x14ac:dyDescent="0.45">
      <c r="B109" s="1711"/>
      <c r="C109" s="1401"/>
      <c r="D109" s="1145"/>
      <c r="E109" s="1145"/>
      <c r="F109" s="1401"/>
      <c r="G109" s="1403"/>
      <c r="H109" s="1145"/>
      <c r="I109" s="1145"/>
      <c r="J109" s="1401"/>
      <c r="K109" s="1401"/>
      <c r="L109" s="1401"/>
    </row>
    <row r="110" spans="2:26" s="1147" customFormat="1" ht="35.1" customHeight="1" x14ac:dyDescent="0.45">
      <c r="B110" s="1711"/>
      <c r="C110" s="1401"/>
      <c r="D110" s="1145"/>
      <c r="E110" s="1145"/>
      <c r="F110" s="1401"/>
      <c r="G110" s="1403"/>
      <c r="H110" s="1145"/>
      <c r="I110" s="1145"/>
      <c r="J110" s="1401"/>
      <c r="K110" s="1401"/>
      <c r="L110" s="1401"/>
    </row>
    <row r="111" spans="2:26" s="1147" customFormat="1" ht="35.1" customHeight="1" x14ac:dyDescent="0.45">
      <c r="B111" s="1711"/>
      <c r="C111" s="1401"/>
      <c r="D111" s="1145"/>
      <c r="E111" s="1145"/>
      <c r="F111" s="1401"/>
      <c r="G111" s="1403"/>
      <c r="H111" s="1145"/>
      <c r="I111" s="1145"/>
      <c r="J111" s="1401"/>
      <c r="K111" s="1401"/>
      <c r="L111" s="1401"/>
    </row>
    <row r="112" spans="2:26" s="1147" customFormat="1" ht="35.1" customHeight="1" x14ac:dyDescent="0.45">
      <c r="B112" s="1711"/>
      <c r="C112" s="1401"/>
      <c r="D112" s="1145"/>
      <c r="E112" s="1145"/>
      <c r="F112" s="1401"/>
      <c r="G112" s="1403"/>
      <c r="H112" s="1145"/>
      <c r="I112" s="1145"/>
      <c r="J112" s="1401"/>
      <c r="K112" s="1401"/>
      <c r="L112" s="1401"/>
    </row>
    <row r="113" spans="2:12" s="1147" customFormat="1" ht="35.1" customHeight="1" x14ac:dyDescent="0.45">
      <c r="B113" s="1711"/>
      <c r="C113" s="1401"/>
      <c r="D113" s="1145"/>
      <c r="E113" s="1145"/>
      <c r="F113" s="1401"/>
      <c r="G113" s="1403"/>
      <c r="H113" s="1145"/>
      <c r="I113" s="1145"/>
      <c r="J113" s="1401"/>
      <c r="K113" s="1401"/>
      <c r="L113" s="1401"/>
    </row>
    <row r="114" spans="2:12" s="1147" customFormat="1" ht="35.1" customHeight="1" x14ac:dyDescent="0.45">
      <c r="B114" s="1711"/>
      <c r="C114" s="1401"/>
      <c r="D114" s="1145"/>
      <c r="E114" s="1145"/>
      <c r="F114" s="1401"/>
      <c r="G114" s="1403"/>
      <c r="H114" s="1145"/>
      <c r="I114" s="1145"/>
      <c r="J114" s="1401"/>
      <c r="K114" s="1401"/>
      <c r="L114" s="1401"/>
    </row>
    <row r="115" spans="2:12" s="1147" customFormat="1" ht="35.1" customHeight="1" x14ac:dyDescent="0.45">
      <c r="B115" s="1711"/>
      <c r="C115" s="1401"/>
      <c r="D115" s="1145"/>
      <c r="E115" s="1145"/>
      <c r="F115" s="1401"/>
      <c r="G115" s="1403"/>
      <c r="H115" s="1145"/>
      <c r="I115" s="1145"/>
      <c r="J115" s="1401"/>
      <c r="K115" s="1401"/>
      <c r="L115" s="1401"/>
    </row>
    <row r="116" spans="2:12" s="1147" customFormat="1" ht="35.1" customHeight="1" x14ac:dyDescent="0.45">
      <c r="B116" s="1711"/>
      <c r="C116" s="1401"/>
      <c r="D116" s="1145"/>
      <c r="E116" s="1145"/>
      <c r="F116" s="1401"/>
      <c r="G116" s="1403"/>
      <c r="H116" s="1145"/>
      <c r="I116" s="1145"/>
      <c r="J116" s="1401"/>
      <c r="K116" s="1401"/>
      <c r="L116" s="1401"/>
    </row>
    <row r="117" spans="2:12" s="1147" customFormat="1" ht="35.1" customHeight="1" x14ac:dyDescent="0.45">
      <c r="B117" s="1711"/>
      <c r="C117" s="1401"/>
      <c r="D117" s="1145"/>
      <c r="E117" s="1145"/>
      <c r="F117" s="1401"/>
      <c r="G117" s="1403"/>
      <c r="H117" s="1145"/>
      <c r="I117" s="1145"/>
      <c r="J117" s="1401"/>
      <c r="K117" s="1401"/>
      <c r="L117" s="1401"/>
    </row>
    <row r="118" spans="2:12" s="1147" customFormat="1" ht="35.1" customHeight="1" x14ac:dyDescent="0.45">
      <c r="B118" s="1711"/>
      <c r="C118" s="1401"/>
      <c r="D118" s="1145"/>
      <c r="E118" s="1145"/>
      <c r="F118" s="1401"/>
      <c r="G118" s="1403"/>
      <c r="H118" s="1145"/>
      <c r="I118" s="1145"/>
      <c r="J118" s="1401"/>
      <c r="K118" s="1401"/>
      <c r="L118" s="1401"/>
    </row>
    <row r="119" spans="2:12" s="1147" customFormat="1" ht="35.1" customHeight="1" x14ac:dyDescent="0.45">
      <c r="B119" s="1711"/>
      <c r="C119" s="1401"/>
      <c r="D119" s="1145"/>
      <c r="E119" s="1145"/>
      <c r="F119" s="1401"/>
      <c r="G119" s="1403"/>
      <c r="H119" s="1145"/>
      <c r="I119" s="1145"/>
      <c r="J119" s="1401"/>
      <c r="K119" s="1401"/>
      <c r="L119" s="1401"/>
    </row>
    <row r="120" spans="2:12" s="1147" customFormat="1" ht="35.1" customHeight="1" x14ac:dyDescent="0.45">
      <c r="B120" s="1711"/>
      <c r="C120" s="1401"/>
      <c r="D120" s="1145"/>
      <c r="E120" s="1145"/>
      <c r="F120" s="1401"/>
      <c r="G120" s="1403"/>
      <c r="H120" s="1145"/>
      <c r="I120" s="1145"/>
      <c r="J120" s="1401"/>
      <c r="K120" s="1401"/>
      <c r="L120" s="1401"/>
    </row>
    <row r="121" spans="2:12" s="1147" customFormat="1" ht="35.1" customHeight="1" x14ac:dyDescent="0.45">
      <c r="B121" s="1711"/>
      <c r="C121" s="1401"/>
      <c r="D121" s="1145"/>
      <c r="E121" s="1145"/>
      <c r="F121" s="1401"/>
      <c r="G121" s="1403"/>
      <c r="H121" s="1145"/>
      <c r="I121" s="1145"/>
      <c r="J121" s="1401"/>
      <c r="K121" s="1401"/>
      <c r="L121" s="1401"/>
    </row>
    <row r="122" spans="2:12" s="1147" customFormat="1" ht="35.1" customHeight="1" x14ac:dyDescent="0.45">
      <c r="B122" s="1711"/>
      <c r="C122" s="1401"/>
      <c r="D122" s="1145"/>
      <c r="E122" s="1145"/>
      <c r="F122" s="1401"/>
      <c r="G122" s="1403"/>
      <c r="H122" s="1145"/>
      <c r="I122" s="1145"/>
      <c r="J122" s="1401"/>
      <c r="K122" s="1401"/>
      <c r="L122" s="1401"/>
    </row>
    <row r="123" spans="2:12" s="1147" customFormat="1" ht="35.1" customHeight="1" x14ac:dyDescent="0.45">
      <c r="B123" s="1711"/>
      <c r="C123" s="1401"/>
      <c r="D123" s="1145"/>
      <c r="E123" s="1145"/>
      <c r="F123" s="1401"/>
      <c r="G123" s="1403"/>
      <c r="H123" s="1145"/>
      <c r="I123" s="1145"/>
      <c r="J123" s="1401"/>
      <c r="K123" s="1401"/>
      <c r="L123" s="1401"/>
    </row>
    <row r="124" spans="2:12" s="1147" customFormat="1" ht="35.1" customHeight="1" x14ac:dyDescent="0.45">
      <c r="B124" s="1711"/>
      <c r="C124" s="1401"/>
      <c r="D124" s="1145"/>
      <c r="E124" s="1145"/>
      <c r="F124" s="1401"/>
      <c r="G124" s="1403"/>
      <c r="H124" s="1145"/>
      <c r="I124" s="1145"/>
      <c r="J124" s="1401"/>
      <c r="K124" s="1401"/>
      <c r="L124" s="1401"/>
    </row>
    <row r="125" spans="2:12" s="1147" customFormat="1" ht="35.1" customHeight="1" x14ac:dyDescent="0.45">
      <c r="B125" s="1711"/>
      <c r="C125" s="1401"/>
      <c r="D125" s="1145"/>
      <c r="E125" s="1145"/>
      <c r="F125" s="1401"/>
      <c r="G125" s="1403"/>
      <c r="H125" s="1145"/>
      <c r="I125" s="1145"/>
      <c r="J125" s="1401"/>
      <c r="K125" s="1401"/>
      <c r="L125" s="1401"/>
    </row>
    <row r="126" spans="2:12" s="1147" customFormat="1" ht="35.1" customHeight="1" x14ac:dyDescent="0.45">
      <c r="B126" s="1711"/>
      <c r="C126" s="1401"/>
      <c r="D126" s="1145"/>
      <c r="E126" s="1145"/>
      <c r="F126" s="1401"/>
      <c r="G126" s="1403"/>
      <c r="H126" s="1145"/>
      <c r="I126" s="1145"/>
      <c r="J126" s="1401"/>
      <c r="K126" s="1401"/>
      <c r="L126" s="1401"/>
    </row>
    <row r="127" spans="2:12" s="1147" customFormat="1" ht="35.1" customHeight="1" x14ac:dyDescent="0.45">
      <c r="B127" s="1711"/>
      <c r="C127" s="1401"/>
      <c r="D127" s="1145"/>
      <c r="E127" s="1145"/>
      <c r="F127" s="1401"/>
      <c r="G127" s="1403"/>
      <c r="H127" s="1145"/>
      <c r="I127" s="1145"/>
      <c r="J127" s="1401"/>
      <c r="K127" s="1401"/>
      <c r="L127" s="1401"/>
    </row>
    <row r="128" spans="2:12" s="1147" customFormat="1" ht="35.1" customHeight="1" x14ac:dyDescent="0.45">
      <c r="B128" s="1711"/>
      <c r="C128" s="1401"/>
      <c r="D128" s="1145"/>
      <c r="E128" s="1145"/>
      <c r="F128" s="1401"/>
      <c r="G128" s="1403"/>
      <c r="H128" s="1145"/>
      <c r="I128" s="1145"/>
      <c r="J128" s="1401"/>
      <c r="K128" s="1401"/>
      <c r="L128" s="1401"/>
    </row>
    <row r="129" spans="2:12" s="1147" customFormat="1" ht="35.1" customHeight="1" x14ac:dyDescent="0.45">
      <c r="B129" s="1711"/>
      <c r="C129" s="1401"/>
      <c r="D129" s="1145"/>
      <c r="E129" s="1145"/>
      <c r="F129" s="1401"/>
      <c r="G129" s="1403"/>
      <c r="H129" s="1145"/>
      <c r="I129" s="1145"/>
      <c r="J129" s="1401"/>
      <c r="K129" s="1401"/>
      <c r="L129" s="1401"/>
    </row>
    <row r="130" spans="2:12" s="1147" customFormat="1" ht="35.1" customHeight="1" x14ac:dyDescent="0.45">
      <c r="B130" s="1711"/>
      <c r="C130" s="1401"/>
      <c r="D130" s="1145"/>
      <c r="E130" s="1145"/>
      <c r="F130" s="1401"/>
      <c r="G130" s="1403"/>
      <c r="H130" s="1145"/>
      <c r="I130" s="1145"/>
      <c r="J130" s="1401"/>
      <c r="K130" s="1401"/>
      <c r="L130" s="1401"/>
    </row>
    <row r="131" spans="2:12" s="1147" customFormat="1" ht="35.1" customHeight="1" x14ac:dyDescent="0.45">
      <c r="B131" s="1711"/>
      <c r="C131" s="1401"/>
      <c r="D131" s="1145"/>
      <c r="E131" s="1145"/>
      <c r="F131" s="1401"/>
      <c r="G131" s="1403"/>
      <c r="H131" s="1145"/>
      <c r="I131" s="1145"/>
      <c r="J131" s="1401"/>
      <c r="K131" s="1401"/>
      <c r="L131" s="1401"/>
    </row>
    <row r="132" spans="2:12" s="1147" customFormat="1" ht="35.1" customHeight="1" x14ac:dyDescent="0.45">
      <c r="B132" s="1711"/>
      <c r="C132" s="1401"/>
      <c r="D132" s="1145"/>
      <c r="E132" s="1145"/>
      <c r="F132" s="1401"/>
      <c r="G132" s="1403"/>
      <c r="H132" s="1145"/>
      <c r="I132" s="1145"/>
      <c r="J132" s="1401"/>
      <c r="K132" s="1401"/>
      <c r="L132" s="1401"/>
    </row>
    <row r="133" spans="2:12" s="1147" customFormat="1" ht="35.1" customHeight="1" x14ac:dyDescent="0.45">
      <c r="B133" s="1711"/>
      <c r="C133" s="1401"/>
      <c r="D133" s="1145"/>
      <c r="E133" s="1145"/>
      <c r="F133" s="1401"/>
      <c r="G133" s="1403"/>
      <c r="H133" s="1145"/>
      <c r="I133" s="1145"/>
      <c r="J133" s="1401"/>
      <c r="K133" s="1401"/>
      <c r="L133" s="1401"/>
    </row>
    <row r="134" spans="2:12" s="1147" customFormat="1" ht="35.1" customHeight="1" x14ac:dyDescent="0.45">
      <c r="B134" s="1711"/>
      <c r="C134" s="1401"/>
      <c r="D134" s="1145"/>
      <c r="E134" s="1145"/>
      <c r="F134" s="1401"/>
      <c r="G134" s="1403"/>
      <c r="H134" s="1145"/>
      <c r="I134" s="1145"/>
      <c r="J134" s="1401"/>
      <c r="K134" s="1401"/>
      <c r="L134" s="1401"/>
    </row>
    <row r="135" spans="2:12" s="1147" customFormat="1" ht="35.1" customHeight="1" x14ac:dyDescent="0.45">
      <c r="B135" s="1711"/>
      <c r="C135" s="1401"/>
      <c r="D135" s="1145"/>
      <c r="E135" s="1145"/>
      <c r="F135" s="1401"/>
      <c r="G135" s="1403"/>
      <c r="H135" s="1145"/>
      <c r="I135" s="1145"/>
      <c r="J135" s="1401"/>
      <c r="K135" s="1401"/>
      <c r="L135" s="1401"/>
    </row>
    <row r="136" spans="2:12" s="1147" customFormat="1" ht="35.1" customHeight="1" x14ac:dyDescent="0.45">
      <c r="B136" s="1711"/>
      <c r="C136" s="1401"/>
      <c r="D136" s="1145"/>
      <c r="E136" s="1145"/>
      <c r="F136" s="1401"/>
      <c r="G136" s="1403"/>
      <c r="H136" s="1145"/>
      <c r="I136" s="1145"/>
      <c r="J136" s="1401"/>
      <c r="K136" s="1401"/>
      <c r="L136" s="1401"/>
    </row>
    <row r="137" spans="2:12" s="1147" customFormat="1" ht="35.1" customHeight="1" x14ac:dyDescent="0.45">
      <c r="B137" s="1711"/>
      <c r="C137" s="1401"/>
      <c r="D137" s="1145"/>
      <c r="E137" s="1145"/>
      <c r="F137" s="1401"/>
      <c r="G137" s="1403"/>
      <c r="H137" s="1145"/>
      <c r="I137" s="1145"/>
      <c r="J137" s="1401"/>
      <c r="K137" s="1401"/>
      <c r="L137" s="1401"/>
    </row>
    <row r="138" spans="2:12" s="1147" customFormat="1" ht="35.1" customHeight="1" x14ac:dyDescent="0.45">
      <c r="B138" s="1711"/>
      <c r="C138" s="1401"/>
      <c r="D138" s="1145"/>
      <c r="E138" s="1145"/>
      <c r="F138" s="1401"/>
      <c r="G138" s="1403"/>
      <c r="H138" s="1145"/>
      <c r="I138" s="1145"/>
      <c r="J138" s="1401"/>
      <c r="K138" s="1401"/>
      <c r="L138" s="1401"/>
    </row>
    <row r="139" spans="2:12" s="1147" customFormat="1" ht="35.1" customHeight="1" x14ac:dyDescent="0.45">
      <c r="B139" s="1711"/>
      <c r="C139" s="1401"/>
      <c r="D139" s="1145"/>
      <c r="E139" s="1145"/>
      <c r="F139" s="1401"/>
      <c r="G139" s="1403"/>
      <c r="H139" s="1145"/>
      <c r="I139" s="1145"/>
      <c r="J139" s="1401"/>
      <c r="K139" s="1401"/>
      <c r="L139" s="1401"/>
    </row>
    <row r="140" spans="2:12" s="1147" customFormat="1" ht="35.1" customHeight="1" x14ac:dyDescent="0.45">
      <c r="B140" s="1711"/>
      <c r="C140" s="1401"/>
      <c r="D140" s="1145"/>
      <c r="E140" s="1145"/>
      <c r="F140" s="1401"/>
      <c r="G140" s="1403"/>
      <c r="H140" s="1145"/>
      <c r="I140" s="1145"/>
      <c r="J140" s="1401"/>
      <c r="K140" s="1401"/>
      <c r="L140" s="1401"/>
    </row>
    <row r="141" spans="2:12" s="1147" customFormat="1" ht="35.1" customHeight="1" x14ac:dyDescent="0.45">
      <c r="B141" s="1711"/>
      <c r="C141" s="1401"/>
      <c r="D141" s="1145"/>
      <c r="E141" s="1145"/>
      <c r="F141" s="1401"/>
      <c r="G141" s="1403"/>
      <c r="H141" s="1145"/>
      <c r="I141" s="1145"/>
      <c r="J141" s="1401"/>
      <c r="K141" s="1401"/>
      <c r="L141" s="1401"/>
    </row>
    <row r="142" spans="2:12" s="1147" customFormat="1" ht="35.1" customHeight="1" x14ac:dyDescent="0.45">
      <c r="B142" s="1711"/>
      <c r="C142" s="1401"/>
      <c r="D142" s="1145"/>
      <c r="E142" s="1145"/>
      <c r="F142" s="1401"/>
      <c r="G142" s="1403"/>
      <c r="H142" s="1145"/>
      <c r="I142" s="1145"/>
      <c r="J142" s="1401"/>
      <c r="K142" s="1401"/>
      <c r="L142" s="1401"/>
    </row>
    <row r="143" spans="2:12" s="1147" customFormat="1" ht="35.1" customHeight="1" x14ac:dyDescent="0.45">
      <c r="B143" s="1711"/>
      <c r="C143" s="1401"/>
      <c r="D143" s="1145"/>
      <c r="E143" s="1145"/>
      <c r="F143" s="1401"/>
      <c r="G143" s="1403"/>
      <c r="H143" s="1145"/>
      <c r="I143" s="1145"/>
      <c r="J143" s="1401"/>
      <c r="K143" s="1401"/>
      <c r="L143" s="1401"/>
    </row>
    <row r="144" spans="2:12" s="1147" customFormat="1" ht="35.1" customHeight="1" x14ac:dyDescent="0.45">
      <c r="B144" s="1711"/>
      <c r="C144" s="1401"/>
      <c r="D144" s="1145"/>
      <c r="E144" s="1145"/>
      <c r="F144" s="1401"/>
      <c r="G144" s="1403"/>
      <c r="H144" s="1145"/>
      <c r="I144" s="1145"/>
      <c r="J144" s="1401"/>
      <c r="K144" s="1401"/>
      <c r="L144" s="1401"/>
    </row>
    <row r="145" spans="2:12" s="1147" customFormat="1" ht="35.1" customHeight="1" x14ac:dyDescent="0.45">
      <c r="B145" s="1711"/>
      <c r="C145" s="1401"/>
      <c r="D145" s="1145"/>
      <c r="E145" s="1145"/>
      <c r="F145" s="1401"/>
      <c r="G145" s="1403"/>
      <c r="H145" s="1145"/>
      <c r="I145" s="1145"/>
      <c r="J145" s="1401"/>
      <c r="K145" s="1401"/>
      <c r="L145" s="1401"/>
    </row>
    <row r="146" spans="2:12" s="1147" customFormat="1" ht="35.1" customHeight="1" x14ac:dyDescent="0.45">
      <c r="B146" s="1711"/>
      <c r="C146" s="1401"/>
      <c r="D146" s="1145"/>
      <c r="E146" s="1145"/>
      <c r="F146" s="1401"/>
      <c r="G146" s="1403"/>
      <c r="H146" s="1145"/>
      <c r="I146" s="1145"/>
      <c r="J146" s="1401"/>
      <c r="K146" s="1401"/>
      <c r="L146" s="1401"/>
    </row>
    <row r="147" spans="2:12" s="1147" customFormat="1" ht="35.1" customHeight="1" x14ac:dyDescent="0.45">
      <c r="B147" s="1711"/>
      <c r="C147" s="1401"/>
      <c r="D147" s="1145"/>
      <c r="E147" s="1145"/>
      <c r="F147" s="1401"/>
      <c r="G147" s="1403"/>
      <c r="H147" s="1145"/>
      <c r="I147" s="1145"/>
      <c r="J147" s="1401"/>
      <c r="K147" s="1401"/>
      <c r="L147" s="1401"/>
    </row>
    <row r="148" spans="2:12" s="1147" customFormat="1" ht="35.1" customHeight="1" x14ac:dyDescent="0.45">
      <c r="B148" s="1711"/>
      <c r="C148" s="1401"/>
      <c r="D148" s="1145"/>
      <c r="E148" s="1145"/>
      <c r="F148" s="1401"/>
      <c r="G148" s="1403"/>
      <c r="H148" s="1145"/>
      <c r="I148" s="1145"/>
      <c r="J148" s="1401"/>
      <c r="K148" s="1401"/>
      <c r="L148" s="1401"/>
    </row>
    <row r="149" spans="2:12" s="1147" customFormat="1" ht="35.1" customHeight="1" x14ac:dyDescent="0.45">
      <c r="B149" s="1711"/>
      <c r="C149" s="1401"/>
      <c r="D149" s="1145"/>
      <c r="E149" s="1145"/>
      <c r="F149" s="1401"/>
      <c r="G149" s="1403"/>
      <c r="H149" s="1145"/>
      <c r="I149" s="1145"/>
      <c r="J149" s="1401"/>
      <c r="K149" s="1401"/>
      <c r="L149" s="1401"/>
    </row>
    <row r="150" spans="2:12" s="1147" customFormat="1" ht="35.1" customHeight="1" x14ac:dyDescent="0.45">
      <c r="B150" s="1711"/>
      <c r="C150" s="1401"/>
      <c r="D150" s="1145"/>
      <c r="E150" s="1145"/>
      <c r="F150" s="1401"/>
      <c r="G150" s="1403"/>
      <c r="H150" s="1145"/>
      <c r="I150" s="1145"/>
      <c r="J150" s="1401"/>
      <c r="K150" s="1401"/>
      <c r="L150" s="1401"/>
    </row>
    <row r="151" spans="2:12" s="1147" customFormat="1" ht="30" customHeight="1" x14ac:dyDescent="0.45">
      <c r="B151" s="1711"/>
      <c r="C151" s="1401"/>
      <c r="D151" s="1145"/>
      <c r="E151" s="1145"/>
      <c r="F151" s="1401"/>
      <c r="G151" s="1403"/>
      <c r="H151" s="1145"/>
      <c r="I151" s="1145"/>
      <c r="J151" s="1401"/>
      <c r="K151" s="1401"/>
      <c r="L151" s="1401"/>
    </row>
    <row r="152" spans="2:12" s="1147" customFormat="1" ht="30" customHeight="1" x14ac:dyDescent="0.45">
      <c r="B152" s="1711"/>
      <c r="C152" s="1401"/>
      <c r="D152" s="1145"/>
      <c r="E152" s="1145"/>
      <c r="F152" s="1401"/>
      <c r="G152" s="1403"/>
      <c r="H152" s="1145"/>
      <c r="I152" s="1145"/>
      <c r="J152" s="1401"/>
      <c r="K152" s="1401"/>
      <c r="L152" s="1401"/>
    </row>
    <row r="153" spans="2:12" s="1147" customFormat="1" ht="30" customHeight="1" x14ac:dyDescent="0.45">
      <c r="B153" s="1711"/>
      <c r="C153" s="1401"/>
      <c r="D153" s="1145"/>
      <c r="E153" s="1145"/>
      <c r="F153" s="1401"/>
      <c r="G153" s="1403"/>
      <c r="H153" s="1145"/>
      <c r="I153" s="1145"/>
      <c r="J153" s="1401"/>
      <c r="K153" s="1401"/>
      <c r="L153" s="1401"/>
    </row>
    <row r="154" spans="2:12" s="1147" customFormat="1" ht="30" customHeight="1" x14ac:dyDescent="0.45">
      <c r="B154" s="1711"/>
      <c r="C154" s="1401"/>
      <c r="D154" s="1145"/>
      <c r="E154" s="1145"/>
      <c r="F154" s="1401"/>
      <c r="G154" s="1403"/>
      <c r="H154" s="1145"/>
      <c r="I154" s="1145"/>
      <c r="J154" s="1401"/>
      <c r="K154" s="1401"/>
      <c r="L154" s="1401"/>
    </row>
    <row r="155" spans="2:12" s="1147" customFormat="1" ht="30" customHeight="1" x14ac:dyDescent="0.45">
      <c r="B155" s="1711"/>
      <c r="C155" s="1401"/>
      <c r="D155" s="1145"/>
      <c r="E155" s="1145"/>
      <c r="F155" s="1401"/>
      <c r="G155" s="1403"/>
      <c r="H155" s="1145"/>
      <c r="I155" s="1145"/>
      <c r="J155" s="1401"/>
      <c r="K155" s="1401"/>
      <c r="L155" s="1401"/>
    </row>
    <row r="156" spans="2:12" s="1147" customFormat="1" ht="30" customHeight="1" x14ac:dyDescent="0.45">
      <c r="B156" s="1711"/>
      <c r="C156" s="1401"/>
      <c r="D156" s="1145"/>
      <c r="E156" s="1145"/>
      <c r="F156" s="1401"/>
      <c r="G156" s="1403"/>
      <c r="H156" s="1145"/>
      <c r="I156" s="1145"/>
      <c r="J156" s="1401"/>
      <c r="K156" s="1401"/>
      <c r="L156" s="1401"/>
    </row>
    <row r="157" spans="2:12" s="1147" customFormat="1" ht="30" customHeight="1" x14ac:dyDescent="0.45">
      <c r="B157" s="1711"/>
      <c r="C157" s="1401"/>
      <c r="D157" s="1145"/>
      <c r="E157" s="1145"/>
      <c r="F157" s="1401"/>
      <c r="G157" s="1403"/>
      <c r="H157" s="1145"/>
      <c r="I157" s="1145"/>
      <c r="J157" s="1401"/>
      <c r="K157" s="1401"/>
      <c r="L157" s="1401"/>
    </row>
    <row r="158" spans="2:12" s="1147" customFormat="1" ht="30" customHeight="1" x14ac:dyDescent="0.45">
      <c r="B158" s="1711"/>
      <c r="C158" s="1401"/>
      <c r="D158" s="1145"/>
      <c r="E158" s="1145"/>
      <c r="F158" s="1401"/>
      <c r="G158" s="1403"/>
      <c r="H158" s="1145"/>
      <c r="I158" s="1145"/>
      <c r="J158" s="1401"/>
      <c r="K158" s="1401"/>
      <c r="L158" s="1401"/>
    </row>
    <row r="159" spans="2:12" s="1147" customFormat="1" ht="30" customHeight="1" x14ac:dyDescent="0.45">
      <c r="B159" s="1711"/>
      <c r="C159" s="1401"/>
      <c r="D159" s="1145"/>
      <c r="E159" s="1145"/>
      <c r="F159" s="1401"/>
      <c r="G159" s="1403"/>
      <c r="H159" s="1145"/>
      <c r="I159" s="1145"/>
      <c r="J159" s="1401"/>
      <c r="K159" s="1401"/>
      <c r="L159" s="1401"/>
    </row>
    <row r="160" spans="2:12" s="1147" customFormat="1" ht="30" customHeight="1" x14ac:dyDescent="0.45">
      <c r="B160" s="1711"/>
      <c r="C160" s="1401"/>
      <c r="D160" s="1145"/>
      <c r="E160" s="1145"/>
      <c r="F160" s="1401"/>
      <c r="G160" s="1403"/>
      <c r="H160" s="1145"/>
      <c r="I160" s="1145"/>
      <c r="J160" s="1401"/>
      <c r="K160" s="1401"/>
      <c r="L160" s="1401"/>
    </row>
    <row r="161" spans="2:26" s="1147" customFormat="1" ht="30" customHeight="1" x14ac:dyDescent="0.45">
      <c r="B161" s="1711"/>
      <c r="C161" s="1401"/>
      <c r="D161" s="1145"/>
      <c r="E161" s="1145"/>
      <c r="F161" s="1401"/>
      <c r="G161" s="1403"/>
      <c r="H161" s="1145"/>
      <c r="I161" s="1145"/>
      <c r="J161" s="1401"/>
      <c r="K161" s="1401"/>
      <c r="L161" s="1401"/>
    </row>
    <row r="162" spans="2:26" s="1147" customFormat="1" ht="30" customHeight="1" x14ac:dyDescent="0.45">
      <c r="B162" s="1711"/>
      <c r="C162" s="1401"/>
      <c r="D162" s="1145"/>
      <c r="E162" s="1145"/>
      <c r="F162" s="1401"/>
      <c r="G162" s="1403"/>
      <c r="H162" s="1145"/>
      <c r="I162" s="1145"/>
      <c r="J162" s="1401"/>
      <c r="K162" s="1401"/>
      <c r="L162" s="1401"/>
    </row>
    <row r="163" spans="2:26" s="1147" customFormat="1" ht="30" customHeight="1" x14ac:dyDescent="0.45">
      <c r="B163" s="1711"/>
      <c r="C163" s="1401"/>
      <c r="D163" s="1145"/>
      <c r="E163" s="1145"/>
      <c r="F163" s="1401"/>
      <c r="G163" s="1403"/>
      <c r="H163" s="1145"/>
      <c r="I163" s="1145"/>
      <c r="J163" s="1401"/>
      <c r="K163" s="1401"/>
      <c r="L163" s="1401"/>
    </row>
    <row r="164" spans="2:26" s="1147" customFormat="1" ht="30" customHeight="1" x14ac:dyDescent="0.45">
      <c r="B164" s="1711"/>
      <c r="C164" s="1401"/>
      <c r="D164" s="1145"/>
      <c r="E164" s="1145"/>
      <c r="F164" s="1401"/>
      <c r="G164" s="1403"/>
      <c r="H164" s="1145"/>
      <c r="I164" s="1145"/>
      <c r="J164" s="1401"/>
      <c r="K164" s="1401"/>
      <c r="L164" s="1401"/>
    </row>
    <row r="165" spans="2:26" s="1147" customFormat="1" ht="30" customHeight="1" x14ac:dyDescent="0.45">
      <c r="B165" s="1711"/>
      <c r="C165" s="1401"/>
      <c r="D165" s="1145"/>
      <c r="E165" s="1145"/>
      <c r="F165" s="1401"/>
      <c r="G165" s="1403"/>
      <c r="H165" s="1145"/>
      <c r="I165" s="1145"/>
      <c r="J165" s="1401"/>
      <c r="K165" s="1401"/>
      <c r="L165" s="1401"/>
    </row>
    <row r="166" spans="2:26" s="1147" customFormat="1" ht="30" customHeight="1" x14ac:dyDescent="0.45">
      <c r="B166" s="1711"/>
      <c r="C166" s="1401"/>
      <c r="D166" s="1145"/>
      <c r="E166" s="1145"/>
      <c r="F166" s="1401"/>
      <c r="G166" s="1403"/>
      <c r="H166" s="1145"/>
      <c r="I166" s="1145"/>
      <c r="J166" s="1401"/>
      <c r="K166" s="1401"/>
      <c r="L166" s="1401"/>
    </row>
    <row r="167" spans="2:26" s="1147" customFormat="1" ht="30" customHeight="1" x14ac:dyDescent="0.45">
      <c r="B167" s="1711"/>
      <c r="C167" s="1401"/>
      <c r="D167" s="1145"/>
      <c r="E167" s="1145"/>
      <c r="F167" s="1401"/>
      <c r="G167" s="1403"/>
      <c r="H167" s="1145"/>
      <c r="I167" s="1145"/>
      <c r="J167" s="1401"/>
      <c r="K167" s="1401"/>
      <c r="L167" s="1401"/>
    </row>
    <row r="168" spans="2:26" s="1147" customFormat="1" ht="30" customHeight="1" x14ac:dyDescent="0.45">
      <c r="B168" s="1711"/>
      <c r="C168" s="1401"/>
      <c r="D168" s="1145"/>
      <c r="E168" s="1145"/>
      <c r="F168" s="1401"/>
      <c r="G168" s="1403"/>
      <c r="H168" s="1145"/>
      <c r="I168" s="1145"/>
      <c r="J168" s="1401"/>
      <c r="K168" s="1401"/>
      <c r="L168" s="1401"/>
    </row>
    <row r="169" spans="2:26" s="1147" customFormat="1" ht="30" customHeight="1" x14ac:dyDescent="0.45">
      <c r="B169" s="1711"/>
      <c r="C169" s="1401"/>
      <c r="D169" s="10"/>
      <c r="E169" s="10"/>
      <c r="F169" s="87"/>
      <c r="G169" s="88"/>
      <c r="H169" s="10"/>
      <c r="I169" s="10"/>
      <c r="J169" s="20"/>
      <c r="K169" s="20"/>
      <c r="L169" s="20"/>
    </row>
    <row r="170" spans="2:26" s="1147" customFormat="1" ht="30" customHeight="1" x14ac:dyDescent="0.45">
      <c r="B170" s="1711"/>
      <c r="C170" s="1401"/>
      <c r="D170" s="10"/>
      <c r="E170" s="10"/>
      <c r="F170" s="87"/>
      <c r="G170" s="88"/>
      <c r="H170" s="10"/>
      <c r="I170" s="10"/>
      <c r="J170" s="20"/>
      <c r="K170" s="20"/>
      <c r="L170" s="20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2:26" ht="30" customHeight="1" x14ac:dyDescent="0.45">
      <c r="C171" s="1401"/>
      <c r="D171" s="10"/>
      <c r="E171" s="10"/>
      <c r="F171" s="87"/>
      <c r="G171" s="88"/>
      <c r="H171" s="10"/>
      <c r="I171" s="10"/>
      <c r="J171" s="20"/>
      <c r="K171" s="20"/>
      <c r="L171" s="20"/>
    </row>
    <row r="172" spans="2:26" ht="30" customHeight="1" x14ac:dyDescent="0.45">
      <c r="C172" s="1401"/>
      <c r="D172" s="10"/>
      <c r="E172" s="10"/>
      <c r="F172" s="87"/>
      <c r="G172" s="88"/>
      <c r="H172" s="10"/>
      <c r="I172" s="10"/>
      <c r="J172" s="20"/>
      <c r="K172" s="20"/>
      <c r="L172" s="20"/>
    </row>
    <row r="173" spans="2:26" ht="30" customHeight="1" x14ac:dyDescent="0.45">
      <c r="C173" s="1401"/>
      <c r="D173" s="10"/>
      <c r="E173" s="10"/>
      <c r="F173" s="87"/>
      <c r="G173" s="88"/>
      <c r="H173" s="10"/>
      <c r="I173" s="10"/>
      <c r="J173" s="20"/>
      <c r="K173" s="20"/>
      <c r="L173" s="20"/>
    </row>
    <row r="174" spans="2:26" ht="30" customHeight="1" x14ac:dyDescent="0.45">
      <c r="C174" s="1401"/>
      <c r="D174" s="10"/>
      <c r="E174" s="10"/>
      <c r="F174" s="87"/>
      <c r="G174" s="88"/>
      <c r="H174" s="10"/>
      <c r="I174" s="10"/>
      <c r="J174" s="20"/>
      <c r="K174" s="20"/>
      <c r="L174" s="20"/>
    </row>
    <row r="175" spans="2:26" ht="30" customHeight="1" x14ac:dyDescent="0.45">
      <c r="C175" s="1401"/>
      <c r="D175" s="10"/>
      <c r="E175" s="10"/>
      <c r="F175" s="87"/>
      <c r="G175" s="88"/>
      <c r="H175" s="10"/>
      <c r="I175" s="10"/>
      <c r="J175" s="20"/>
      <c r="K175" s="20"/>
      <c r="L175" s="20"/>
    </row>
    <row r="176" spans="2:26" ht="30" customHeight="1" x14ac:dyDescent="0.45">
      <c r="C176" s="1401"/>
      <c r="D176" s="10"/>
      <c r="E176" s="10"/>
      <c r="F176" s="87"/>
      <c r="G176" s="88"/>
      <c r="H176" s="10"/>
      <c r="I176" s="10"/>
      <c r="J176" s="20"/>
      <c r="K176" s="20"/>
      <c r="L176" s="20"/>
    </row>
    <row r="177" spans="3:12" ht="30" customHeight="1" x14ac:dyDescent="0.45">
      <c r="C177" s="1401"/>
      <c r="D177" s="10"/>
      <c r="E177" s="10"/>
      <c r="F177" s="87"/>
      <c r="G177" s="88"/>
      <c r="H177" s="10"/>
      <c r="I177" s="10"/>
      <c r="J177" s="20"/>
      <c r="K177" s="20"/>
      <c r="L177" s="20"/>
    </row>
    <row r="178" spans="3:12" ht="30" customHeight="1" x14ac:dyDescent="0.45">
      <c r="C178" s="1401"/>
      <c r="D178" s="10"/>
      <c r="E178" s="10"/>
      <c r="F178" s="87"/>
      <c r="G178" s="88"/>
      <c r="H178" s="10"/>
      <c r="I178" s="10"/>
      <c r="J178" s="20"/>
      <c r="K178" s="20"/>
      <c r="L178" s="20"/>
    </row>
    <row r="179" spans="3:12" ht="30" customHeight="1" x14ac:dyDescent="0.45">
      <c r="C179" s="1401"/>
      <c r="D179" s="10"/>
      <c r="E179" s="10"/>
      <c r="F179" s="87"/>
      <c r="G179" s="88"/>
      <c r="H179" s="10"/>
      <c r="I179" s="10"/>
      <c r="J179" s="20"/>
      <c r="K179" s="20"/>
      <c r="L179" s="20"/>
    </row>
    <row r="180" spans="3:12" ht="30" customHeight="1" x14ac:dyDescent="0.45">
      <c r="C180" s="87"/>
      <c r="D180" s="10"/>
      <c r="E180" s="10"/>
      <c r="F180" s="87"/>
      <c r="G180" s="88"/>
      <c r="H180" s="10"/>
      <c r="I180" s="10"/>
      <c r="J180" s="20"/>
      <c r="K180" s="20"/>
      <c r="L180" s="20"/>
    </row>
    <row r="181" spans="3:12" ht="30" customHeight="1" x14ac:dyDescent="0.45">
      <c r="C181" s="87"/>
      <c r="D181" s="10"/>
      <c r="E181" s="10"/>
      <c r="F181" s="87"/>
      <c r="G181" s="88"/>
      <c r="H181" s="10"/>
      <c r="I181" s="10"/>
      <c r="J181" s="20"/>
      <c r="K181" s="20"/>
      <c r="L181" s="20"/>
    </row>
    <row r="182" spans="3:12" ht="30" customHeight="1" x14ac:dyDescent="0.45">
      <c r="C182" s="87"/>
      <c r="D182" s="10"/>
      <c r="E182" s="10"/>
      <c r="F182" s="87"/>
      <c r="G182" s="88"/>
      <c r="H182" s="10"/>
      <c r="I182" s="10"/>
      <c r="J182" s="20"/>
      <c r="K182" s="20"/>
      <c r="L182" s="20"/>
    </row>
    <row r="183" spans="3:12" ht="30" customHeight="1" x14ac:dyDescent="0.45">
      <c r="C183" s="87"/>
      <c r="D183" s="10"/>
      <c r="E183" s="10"/>
      <c r="F183" s="87"/>
      <c r="G183" s="88"/>
      <c r="H183" s="10"/>
      <c r="I183" s="10"/>
      <c r="J183" s="20"/>
      <c r="K183" s="20"/>
      <c r="L183" s="20"/>
    </row>
    <row r="184" spans="3:12" ht="30" customHeight="1" x14ac:dyDescent="0.45">
      <c r="C184" s="87"/>
      <c r="D184" s="10"/>
      <c r="E184" s="10"/>
      <c r="F184" s="87"/>
      <c r="G184" s="88"/>
      <c r="H184" s="10"/>
      <c r="I184" s="10"/>
      <c r="J184" s="20"/>
      <c r="K184" s="20"/>
      <c r="L184" s="20"/>
    </row>
    <row r="185" spans="3:12" ht="30" customHeight="1" x14ac:dyDescent="0.45">
      <c r="C185" s="87"/>
      <c r="D185" s="10"/>
      <c r="E185" s="10"/>
      <c r="F185" s="87"/>
      <c r="G185" s="88"/>
      <c r="H185" s="10"/>
      <c r="I185" s="10"/>
      <c r="J185" s="20"/>
      <c r="K185" s="20"/>
      <c r="L185" s="20"/>
    </row>
    <row r="186" spans="3:12" x14ac:dyDescent="0.45">
      <c r="C186" s="87"/>
      <c r="D186" s="10"/>
      <c r="E186" s="10"/>
      <c r="F186" s="87"/>
      <c r="G186" s="88"/>
      <c r="H186" s="10"/>
      <c r="I186" s="10"/>
      <c r="J186" s="20"/>
      <c r="K186" s="20"/>
      <c r="L186" s="20"/>
    </row>
    <row r="187" spans="3:12" x14ac:dyDescent="0.45">
      <c r="C187" s="87"/>
      <c r="D187" s="10"/>
      <c r="E187" s="10"/>
      <c r="F187" s="87"/>
      <c r="G187" s="88"/>
      <c r="H187" s="10"/>
      <c r="I187" s="10"/>
      <c r="J187" s="20"/>
      <c r="K187" s="20"/>
      <c r="L187" s="20"/>
    </row>
    <row r="188" spans="3:12" x14ac:dyDescent="0.45">
      <c r="C188" s="87"/>
      <c r="G188" s="91"/>
      <c r="H188" s="1439"/>
      <c r="I188" s="1439"/>
      <c r="J188" s="13"/>
      <c r="K188" s="13"/>
      <c r="L188" s="13"/>
    </row>
    <row r="189" spans="3:12" x14ac:dyDescent="0.45">
      <c r="C189" s="87"/>
      <c r="G189" s="91"/>
      <c r="H189" s="1439"/>
      <c r="I189" s="1439"/>
      <c r="J189" s="13"/>
      <c r="K189" s="13"/>
      <c r="L189" s="13"/>
    </row>
    <row r="190" spans="3:12" x14ac:dyDescent="0.45">
      <c r="C190" s="87"/>
      <c r="G190" s="91"/>
      <c r="H190" s="1439"/>
      <c r="I190" s="1439"/>
      <c r="J190" s="13"/>
      <c r="K190" s="13"/>
      <c r="L190" s="13"/>
    </row>
    <row r="191" spans="3:12" x14ac:dyDescent="0.45">
      <c r="C191" s="87"/>
      <c r="G191" s="91"/>
      <c r="H191" s="1439"/>
      <c r="I191" s="1439"/>
      <c r="J191" s="13"/>
      <c r="K191" s="13"/>
      <c r="L191" s="13"/>
    </row>
    <row r="192" spans="3:12" x14ac:dyDescent="0.45">
      <c r="C192" s="87"/>
      <c r="G192" s="91"/>
      <c r="H192" s="1439"/>
      <c r="I192" s="1439"/>
      <c r="J192" s="13"/>
      <c r="K192" s="13"/>
      <c r="L192" s="13"/>
    </row>
    <row r="193" spans="3:12" x14ac:dyDescent="0.45">
      <c r="C193" s="87"/>
      <c r="G193" s="91"/>
      <c r="H193" s="1439"/>
      <c r="I193" s="1439"/>
      <c r="J193" s="13"/>
      <c r="K193" s="13"/>
      <c r="L193" s="13"/>
    </row>
    <row r="194" spans="3:12" x14ac:dyDescent="0.45">
      <c r="C194" s="87"/>
      <c r="G194" s="91"/>
      <c r="H194" s="1439"/>
      <c r="I194" s="1439"/>
      <c r="J194" s="13"/>
      <c r="K194" s="13"/>
      <c r="L194" s="13"/>
    </row>
    <row r="195" spans="3:12" x14ac:dyDescent="0.45">
      <c r="C195" s="87"/>
      <c r="G195" s="91"/>
      <c r="H195" s="1439"/>
      <c r="I195" s="1439"/>
      <c r="J195" s="13"/>
      <c r="K195" s="13"/>
      <c r="L195" s="13"/>
    </row>
    <row r="196" spans="3:12" x14ac:dyDescent="0.45">
      <c r="C196" s="87"/>
      <c r="G196" s="91"/>
      <c r="H196" s="1439"/>
      <c r="I196" s="1439"/>
      <c r="J196" s="13"/>
      <c r="K196" s="13"/>
      <c r="L196" s="13"/>
    </row>
    <row r="197" spans="3:12" x14ac:dyDescent="0.45">
      <c r="C197" s="87"/>
    </row>
    <row r="198" spans="3:12" x14ac:dyDescent="0.45">
      <c r="C198" s="87"/>
    </row>
    <row r="199" spans="3:12" x14ac:dyDescent="0.45">
      <c r="C199" s="90"/>
    </row>
    <row r="200" spans="3:12" x14ac:dyDescent="0.45">
      <c r="C200" s="90"/>
    </row>
    <row r="201" spans="3:12" x14ac:dyDescent="0.45">
      <c r="C201" s="90"/>
    </row>
    <row r="202" spans="3:12" x14ac:dyDescent="0.45">
      <c r="C202" s="90"/>
    </row>
    <row r="203" spans="3:12" x14ac:dyDescent="0.45">
      <c r="C203" s="90"/>
    </row>
    <row r="204" spans="3:12" x14ac:dyDescent="0.45">
      <c r="C204" s="90"/>
    </row>
    <row r="205" spans="3:12" x14ac:dyDescent="0.45">
      <c r="C205" s="90"/>
    </row>
    <row r="206" spans="3:12" x14ac:dyDescent="0.45">
      <c r="C206" s="90"/>
    </row>
    <row r="207" spans="3:12" x14ac:dyDescent="0.45">
      <c r="C207" s="90"/>
    </row>
  </sheetData>
  <mergeCells count="159">
    <mergeCell ref="F96:H96"/>
    <mergeCell ref="J92:K92"/>
    <mergeCell ref="J98:K98"/>
    <mergeCell ref="F92:I92"/>
    <mergeCell ref="J102:K102"/>
    <mergeCell ref="F104:H104"/>
    <mergeCell ref="F106:H106"/>
    <mergeCell ref="F88:H88"/>
    <mergeCell ref="F89:H89"/>
    <mergeCell ref="F90:H90"/>
    <mergeCell ref="F93:H93"/>
    <mergeCell ref="F94:H94"/>
    <mergeCell ref="F95:H95"/>
    <mergeCell ref="G45:H45"/>
    <mergeCell ref="L45:L47"/>
    <mergeCell ref="G46:H46"/>
    <mergeCell ref="G47:H47"/>
    <mergeCell ref="F83:H83"/>
    <mergeCell ref="F84:H84"/>
    <mergeCell ref="F85:H85"/>
    <mergeCell ref="F86:H86"/>
    <mergeCell ref="F87:H87"/>
    <mergeCell ref="L71:L74"/>
    <mergeCell ref="L75:L77"/>
    <mergeCell ref="L78:L80"/>
    <mergeCell ref="G70:I70"/>
    <mergeCell ref="J70:K70"/>
    <mergeCell ref="G60:H60"/>
    <mergeCell ref="G61:H61"/>
    <mergeCell ref="G62:H62"/>
    <mergeCell ref="G63:H63"/>
    <mergeCell ref="G64:H64"/>
    <mergeCell ref="L38:L41"/>
    <mergeCell ref="G39:H39"/>
    <mergeCell ref="G40:H40"/>
    <mergeCell ref="G41:H41"/>
    <mergeCell ref="G42:H42"/>
    <mergeCell ref="L42:L44"/>
    <mergeCell ref="G43:H43"/>
    <mergeCell ref="G44:H44"/>
    <mergeCell ref="J82:K82"/>
    <mergeCell ref="F82:I82"/>
    <mergeCell ref="C71:C74"/>
    <mergeCell ref="C75:C77"/>
    <mergeCell ref="C78:C8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65:H65"/>
    <mergeCell ref="G66:H66"/>
    <mergeCell ref="G67:H67"/>
    <mergeCell ref="G68:H68"/>
    <mergeCell ref="G69:H69"/>
    <mergeCell ref="L60:L63"/>
    <mergeCell ref="C60:C63"/>
    <mergeCell ref="C64:C66"/>
    <mergeCell ref="L64:L66"/>
    <mergeCell ref="L67:L69"/>
    <mergeCell ref="C67:C69"/>
    <mergeCell ref="G37:I37"/>
    <mergeCell ref="J37:K37"/>
    <mergeCell ref="G48:I48"/>
    <mergeCell ref="J48:K48"/>
    <mergeCell ref="G59:I59"/>
    <mergeCell ref="J59:K59"/>
    <mergeCell ref="C38:C41"/>
    <mergeCell ref="C42:C44"/>
    <mergeCell ref="C45:C47"/>
    <mergeCell ref="C49:C52"/>
    <mergeCell ref="C53:C55"/>
    <mergeCell ref="C56:C58"/>
    <mergeCell ref="G38:H38"/>
    <mergeCell ref="L56:L5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C89:C90"/>
    <mergeCell ref="B48:B58"/>
    <mergeCell ref="C83:C85"/>
    <mergeCell ref="B59:B69"/>
    <mergeCell ref="B70:B80"/>
    <mergeCell ref="C99:C100"/>
    <mergeCell ref="C103:C104"/>
    <mergeCell ref="B102:B106"/>
    <mergeCell ref="F102:I102"/>
    <mergeCell ref="D105:I105"/>
    <mergeCell ref="C105:C106"/>
    <mergeCell ref="D103:I103"/>
    <mergeCell ref="B82:B90"/>
    <mergeCell ref="B101:L101"/>
    <mergeCell ref="C97:L97"/>
    <mergeCell ref="C93:C94"/>
    <mergeCell ref="C95:C96"/>
    <mergeCell ref="F99:H99"/>
    <mergeCell ref="F100:H100"/>
    <mergeCell ref="B91:L91"/>
    <mergeCell ref="B92:B100"/>
    <mergeCell ref="F98:I98"/>
    <mergeCell ref="L49:L52"/>
    <mergeCell ref="L53:L55"/>
    <mergeCell ref="C34:C36"/>
    <mergeCell ref="C7:E7"/>
    <mergeCell ref="C8:E8"/>
    <mergeCell ref="C20:E20"/>
    <mergeCell ref="C21:E21"/>
    <mergeCell ref="C23:E23"/>
    <mergeCell ref="C24:E24"/>
    <mergeCell ref="L34:L36"/>
    <mergeCell ref="L31:L33"/>
    <mergeCell ref="L27:L30"/>
    <mergeCell ref="C31:C33"/>
    <mergeCell ref="G27:H27"/>
    <mergeCell ref="G28:H28"/>
    <mergeCell ref="G29:H29"/>
    <mergeCell ref="G30:H30"/>
    <mergeCell ref="G31:H31"/>
    <mergeCell ref="G32:H32"/>
    <mergeCell ref="G33:H33"/>
    <mergeCell ref="J26:K26"/>
    <mergeCell ref="G26:I26"/>
    <mergeCell ref="C27:C30"/>
    <mergeCell ref="C86:C88"/>
    <mergeCell ref="B81:L81"/>
    <mergeCell ref="B1:L1"/>
    <mergeCell ref="B2:L2"/>
    <mergeCell ref="C17:E17"/>
    <mergeCell ref="C19:E19"/>
    <mergeCell ref="C3:E3"/>
    <mergeCell ref="C4:E4"/>
    <mergeCell ref="C5:E5"/>
    <mergeCell ref="C6:E6"/>
    <mergeCell ref="C15:E15"/>
    <mergeCell ref="C16:E16"/>
    <mergeCell ref="C9:E9"/>
    <mergeCell ref="C11:E11"/>
    <mergeCell ref="C12:E12"/>
    <mergeCell ref="C13:E13"/>
    <mergeCell ref="C14:E14"/>
    <mergeCell ref="C22:E22"/>
    <mergeCell ref="B25:L25"/>
    <mergeCell ref="B26:B36"/>
    <mergeCell ref="B37:B47"/>
    <mergeCell ref="G34:H34"/>
    <mergeCell ref="G35:H35"/>
    <mergeCell ref="G36:H36"/>
  </mergeCells>
  <pageMargins left="0" right="0" top="0" bottom="0" header="0" footer="0"/>
  <pageSetup paperSize="9" scale="75" orientation="landscape" r:id="rId1"/>
  <rowBreaks count="6" manualBreakCount="6">
    <brk id="36" min="1" max="11" man="1"/>
    <brk id="47" min="1" max="11" man="1"/>
    <brk id="58" min="1" max="11" man="1"/>
    <brk id="69" min="1" max="11" man="1"/>
    <brk id="80" min="1" max="11" man="1"/>
    <brk id="90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0"/>
  <sheetViews>
    <sheetView zoomScale="75" zoomScaleNormal="75" workbookViewId="0">
      <selection activeCell="L5" sqref="L5"/>
    </sheetView>
  </sheetViews>
  <sheetFormatPr defaultRowHeight="12.75" x14ac:dyDescent="0.2"/>
  <cols>
    <col min="2" max="2" width="24.7109375" customWidth="1"/>
    <col min="3" max="3" width="21.85546875" customWidth="1"/>
    <col min="4" max="4" width="13.28515625" customWidth="1"/>
    <col min="5" max="5" width="10.42578125" customWidth="1"/>
    <col min="6" max="6" width="11" customWidth="1"/>
    <col min="7" max="7" width="58.42578125" customWidth="1"/>
    <col min="8" max="8" width="47.140625" bestFit="1" customWidth="1"/>
    <col min="9" max="9" width="8.42578125" customWidth="1"/>
    <col min="10" max="10" width="8.28515625" customWidth="1"/>
    <col min="11" max="11" width="15.5703125" customWidth="1"/>
  </cols>
  <sheetData>
    <row r="1" spans="1:12" ht="39.75" customHeight="1" thickBot="1" x14ac:dyDescent="0.25">
      <c r="A1" s="1965" t="s">
        <v>189</v>
      </c>
      <c r="B1" s="1965"/>
      <c r="C1" s="1965"/>
      <c r="D1" s="1965"/>
      <c r="E1" s="1965"/>
      <c r="F1" s="1965"/>
      <c r="G1" s="1965"/>
      <c r="H1" s="1965"/>
      <c r="I1" s="1965"/>
      <c r="J1" s="1965"/>
      <c r="K1" s="1965"/>
    </row>
    <row r="2" spans="1:12" ht="38.1" customHeight="1" x14ac:dyDescent="0.45">
      <c r="A2" s="119" t="s">
        <v>1</v>
      </c>
      <c r="B2" s="2023" t="s">
        <v>2</v>
      </c>
      <c r="C2" s="2024"/>
      <c r="D2" s="2025"/>
      <c r="E2" s="1"/>
      <c r="F2" s="119" t="s">
        <v>1</v>
      </c>
      <c r="G2" s="119" t="s">
        <v>190</v>
      </c>
      <c r="H2" s="199"/>
      <c r="I2" s="2"/>
      <c r="J2" s="2"/>
      <c r="K2" s="11"/>
    </row>
    <row r="3" spans="1:12" ht="38.1" customHeight="1" x14ac:dyDescent="0.45">
      <c r="A3" s="120" t="s">
        <v>3</v>
      </c>
      <c r="B3" s="2005"/>
      <c r="C3" s="2006"/>
      <c r="D3" s="2007"/>
      <c r="E3" s="3"/>
      <c r="F3" s="120" t="s">
        <v>194</v>
      </c>
      <c r="G3" s="215"/>
      <c r="H3" s="200"/>
      <c r="I3" s="4"/>
      <c r="J3" s="4"/>
      <c r="K3" s="11"/>
    </row>
    <row r="4" spans="1:12" ht="38.1" customHeight="1" x14ac:dyDescent="0.45">
      <c r="A4" s="120" t="s">
        <v>4</v>
      </c>
      <c r="B4" s="2005"/>
      <c r="C4" s="2006"/>
      <c r="D4" s="2007"/>
      <c r="E4" s="5"/>
      <c r="F4" s="120" t="s">
        <v>195</v>
      </c>
      <c r="G4" s="215"/>
      <c r="H4" s="199"/>
      <c r="I4" s="4"/>
      <c r="J4" s="4"/>
      <c r="K4" s="11"/>
    </row>
    <row r="5" spans="1:12" ht="38.1" customHeight="1" x14ac:dyDescent="0.45">
      <c r="A5" s="120" t="s">
        <v>5</v>
      </c>
      <c r="B5" s="2005"/>
      <c r="C5" s="2006"/>
      <c r="D5" s="2007"/>
      <c r="E5" s="5"/>
      <c r="F5" s="120" t="s">
        <v>196</v>
      </c>
      <c r="G5" s="215"/>
      <c r="H5" s="200"/>
      <c r="I5" s="4"/>
      <c r="J5" s="4"/>
      <c r="K5" s="11"/>
    </row>
    <row r="6" spans="1:12" ht="38.1" customHeight="1" x14ac:dyDescent="0.45">
      <c r="A6" s="120" t="s">
        <v>6</v>
      </c>
      <c r="B6" s="2005"/>
      <c r="C6" s="2006"/>
      <c r="D6" s="2007"/>
      <c r="E6" s="5"/>
      <c r="F6" s="120" t="s">
        <v>197</v>
      </c>
      <c r="G6" s="215"/>
      <c r="H6" s="199"/>
      <c r="I6" s="4"/>
      <c r="J6" s="4"/>
      <c r="K6" s="11"/>
    </row>
    <row r="7" spans="1:12" ht="38.1" customHeight="1" thickBot="1" x14ac:dyDescent="0.5">
      <c r="A7" s="121" t="s">
        <v>73</v>
      </c>
      <c r="B7" s="2008"/>
      <c r="C7" s="2009"/>
      <c r="D7" s="2010"/>
      <c r="E7" s="5"/>
      <c r="F7" s="121" t="s">
        <v>198</v>
      </c>
      <c r="G7" s="216"/>
      <c r="H7" s="200"/>
      <c r="I7" s="6"/>
      <c r="J7" s="6"/>
      <c r="K7" s="11"/>
    </row>
    <row r="8" spans="1:12" ht="38.1" customHeight="1" thickBot="1" x14ac:dyDescent="0.35">
      <c r="A8" s="7"/>
      <c r="B8" s="8"/>
      <c r="C8" s="8"/>
      <c r="D8" s="9"/>
      <c r="E8" s="5"/>
      <c r="F8" s="7"/>
      <c r="G8" s="8"/>
      <c r="H8" s="199"/>
      <c r="I8" s="9"/>
      <c r="J8" s="6"/>
      <c r="K8" s="6"/>
      <c r="L8" s="6"/>
    </row>
    <row r="9" spans="1:12" ht="38.1" customHeight="1" x14ac:dyDescent="0.45">
      <c r="A9" s="122" t="s">
        <v>1</v>
      </c>
      <c r="B9" s="2011" t="s">
        <v>7</v>
      </c>
      <c r="C9" s="2012"/>
      <c r="D9" s="2013"/>
      <c r="E9" s="5"/>
      <c r="F9" s="122" t="s">
        <v>1</v>
      </c>
      <c r="G9" s="122" t="s">
        <v>191</v>
      </c>
      <c r="H9" s="200"/>
      <c r="I9" s="6"/>
      <c r="J9" s="6"/>
      <c r="K9" s="11"/>
    </row>
    <row r="10" spans="1:12" ht="38.1" customHeight="1" x14ac:dyDescent="0.45">
      <c r="A10" s="123" t="s">
        <v>8</v>
      </c>
      <c r="B10" s="2002"/>
      <c r="C10" s="2003"/>
      <c r="D10" s="2004"/>
      <c r="E10" s="5"/>
      <c r="F10" s="123" t="s">
        <v>199</v>
      </c>
      <c r="G10" s="217"/>
      <c r="H10" s="199"/>
      <c r="I10" s="6"/>
      <c r="J10" s="6"/>
      <c r="K10" s="11"/>
    </row>
    <row r="11" spans="1:12" ht="38.1" customHeight="1" x14ac:dyDescent="0.45">
      <c r="A11" s="123" t="s">
        <v>9</v>
      </c>
      <c r="B11" s="2002"/>
      <c r="C11" s="2003"/>
      <c r="D11" s="2004"/>
      <c r="E11" s="5"/>
      <c r="F11" s="123" t="s">
        <v>200</v>
      </c>
      <c r="G11" s="217"/>
      <c r="H11" s="200"/>
      <c r="I11" s="6"/>
      <c r="J11" s="6"/>
      <c r="K11" s="11"/>
    </row>
    <row r="12" spans="1:12" ht="38.1" customHeight="1" x14ac:dyDescent="0.45">
      <c r="A12" s="123" t="s">
        <v>10</v>
      </c>
      <c r="B12" s="2002"/>
      <c r="C12" s="2003"/>
      <c r="D12" s="2004"/>
      <c r="E12" s="5"/>
      <c r="F12" s="123" t="s">
        <v>201</v>
      </c>
      <c r="G12" s="217"/>
      <c r="H12" s="199"/>
      <c r="I12" s="6"/>
      <c r="J12" s="6"/>
      <c r="K12" s="11"/>
    </row>
    <row r="13" spans="1:12" ht="38.1" customHeight="1" x14ac:dyDescent="0.45">
      <c r="A13" s="123" t="s">
        <v>11</v>
      </c>
      <c r="B13" s="2002"/>
      <c r="C13" s="2003"/>
      <c r="D13" s="2004"/>
      <c r="E13" s="5"/>
      <c r="F13" s="123" t="s">
        <v>202</v>
      </c>
      <c r="G13" s="217"/>
      <c r="H13" s="200"/>
      <c r="I13" s="6"/>
      <c r="J13" s="6"/>
      <c r="K13" s="11"/>
    </row>
    <row r="14" spans="1:12" ht="38.1" customHeight="1" thickBot="1" x14ac:dyDescent="0.5">
      <c r="A14" s="124" t="s">
        <v>75</v>
      </c>
      <c r="B14" s="2020"/>
      <c r="C14" s="2021"/>
      <c r="D14" s="2022"/>
      <c r="E14" s="5"/>
      <c r="F14" s="124" t="s">
        <v>203</v>
      </c>
      <c r="G14" s="218"/>
      <c r="H14" s="199"/>
      <c r="I14" s="6"/>
      <c r="J14" s="6"/>
      <c r="K14" s="11"/>
    </row>
    <row r="15" spans="1:12" ht="21" customHeight="1" thickBot="1" x14ac:dyDescent="0.35">
      <c r="A15" s="7"/>
      <c r="B15" s="8"/>
      <c r="C15" s="8"/>
      <c r="D15" s="9"/>
      <c r="E15" s="5"/>
      <c r="F15" s="6"/>
      <c r="G15" s="6"/>
      <c r="H15" s="200"/>
      <c r="I15" s="6"/>
      <c r="J15" s="6"/>
      <c r="K15" s="6"/>
      <c r="L15" s="6"/>
    </row>
    <row r="16" spans="1:12" ht="38.1" customHeight="1" x14ac:dyDescent="0.45">
      <c r="A16" s="119" t="s">
        <v>1</v>
      </c>
      <c r="B16" s="2023" t="s">
        <v>114</v>
      </c>
      <c r="C16" s="2024"/>
      <c r="D16" s="2025"/>
      <c r="E16" s="1"/>
      <c r="F16" s="193" t="s">
        <v>1</v>
      </c>
      <c r="G16" s="139" t="s">
        <v>192</v>
      </c>
      <c r="H16" s="199"/>
      <c r="I16" s="2"/>
      <c r="J16" s="2"/>
      <c r="K16" s="11"/>
    </row>
    <row r="17" spans="1:33" ht="38.1" customHeight="1" x14ac:dyDescent="0.45">
      <c r="A17" s="120" t="s">
        <v>116</v>
      </c>
      <c r="B17" s="2005"/>
      <c r="C17" s="2006"/>
      <c r="D17" s="2007"/>
      <c r="E17" s="3"/>
      <c r="F17" s="194" t="s">
        <v>204</v>
      </c>
      <c r="G17" s="187"/>
      <c r="H17" s="200"/>
      <c r="I17" s="4"/>
      <c r="J17" s="4"/>
      <c r="K17" s="11"/>
    </row>
    <row r="18" spans="1:33" ht="38.1" customHeight="1" x14ac:dyDescent="0.45">
      <c r="A18" s="120" t="s">
        <v>117</v>
      </c>
      <c r="B18" s="2005"/>
      <c r="C18" s="2006"/>
      <c r="D18" s="2007"/>
      <c r="E18" s="5"/>
      <c r="F18" s="194" t="s">
        <v>205</v>
      </c>
      <c r="G18" s="187"/>
      <c r="H18" s="199"/>
      <c r="I18" s="4"/>
      <c r="J18" s="4"/>
      <c r="K18" s="11"/>
    </row>
    <row r="19" spans="1:33" ht="38.1" customHeight="1" x14ac:dyDescent="0.45">
      <c r="A19" s="120" t="s">
        <v>118</v>
      </c>
      <c r="B19" s="2005"/>
      <c r="C19" s="2006"/>
      <c r="D19" s="2007"/>
      <c r="E19" s="5"/>
      <c r="F19" s="194" t="s">
        <v>206</v>
      </c>
      <c r="G19" s="187"/>
      <c r="H19" s="200"/>
      <c r="I19" s="4"/>
      <c r="J19" s="4"/>
      <c r="K19" s="11"/>
    </row>
    <row r="20" spans="1:33" ht="38.1" customHeight="1" thickBot="1" x14ac:dyDescent="0.5">
      <c r="A20" s="120" t="s">
        <v>119</v>
      </c>
      <c r="B20" s="2005"/>
      <c r="C20" s="2006"/>
      <c r="D20" s="2007"/>
      <c r="E20" s="5"/>
      <c r="F20" s="195" t="s">
        <v>207</v>
      </c>
      <c r="G20" s="214"/>
      <c r="H20" s="199"/>
      <c r="I20" s="4"/>
      <c r="J20" s="4"/>
      <c r="K20" s="11"/>
    </row>
    <row r="21" spans="1:33" ht="38.1" customHeight="1" thickBot="1" x14ac:dyDescent="0.5">
      <c r="A21" s="121" t="s">
        <v>120</v>
      </c>
      <c r="B21" s="2008"/>
      <c r="C21" s="2009"/>
      <c r="D21" s="2010"/>
      <c r="E21" s="5"/>
      <c r="F21" s="7"/>
      <c r="G21" s="8"/>
      <c r="H21" s="200"/>
      <c r="I21" s="6"/>
      <c r="J21" s="6"/>
      <c r="K21" s="11"/>
    </row>
    <row r="22" spans="1:33" ht="38.1" customHeight="1" thickBot="1" x14ac:dyDescent="0.35">
      <c r="A22" s="7"/>
      <c r="B22" s="8"/>
      <c r="C22" s="8"/>
      <c r="D22" s="9"/>
      <c r="E22" s="5"/>
      <c r="F22" s="7"/>
      <c r="G22" s="8"/>
      <c r="H22" s="199"/>
      <c r="I22" s="9"/>
      <c r="J22" s="6"/>
      <c r="K22" s="6"/>
      <c r="L22" s="6"/>
    </row>
    <row r="23" spans="1:33" ht="38.1" customHeight="1" x14ac:dyDescent="0.45">
      <c r="A23" s="122" t="s">
        <v>1</v>
      </c>
      <c r="B23" s="2011" t="s">
        <v>115</v>
      </c>
      <c r="C23" s="2012"/>
      <c r="D23" s="2013"/>
      <c r="E23" s="5"/>
      <c r="F23" s="196" t="s">
        <v>1</v>
      </c>
      <c r="G23" s="140" t="s">
        <v>193</v>
      </c>
      <c r="H23" s="200"/>
      <c r="I23" s="6"/>
      <c r="J23" s="6"/>
      <c r="K23" s="11"/>
    </row>
    <row r="24" spans="1:33" ht="38.1" customHeight="1" x14ac:dyDescent="0.45">
      <c r="A24" s="123" t="s">
        <v>122</v>
      </c>
      <c r="B24" s="2002"/>
      <c r="C24" s="2003"/>
      <c r="D24" s="2004"/>
      <c r="E24" s="5"/>
      <c r="F24" s="197" t="s">
        <v>209</v>
      </c>
      <c r="G24" s="192"/>
      <c r="H24" s="199"/>
      <c r="I24" s="6"/>
      <c r="J24" s="6"/>
      <c r="K24" s="11"/>
    </row>
    <row r="25" spans="1:33" ht="38.1" customHeight="1" x14ac:dyDescent="0.45">
      <c r="A25" s="123" t="s">
        <v>123</v>
      </c>
      <c r="B25" s="2002"/>
      <c r="C25" s="2003"/>
      <c r="D25" s="2004"/>
      <c r="E25" s="5"/>
      <c r="F25" s="197" t="s">
        <v>210</v>
      </c>
      <c r="G25" s="192"/>
      <c r="H25" s="200"/>
      <c r="I25" s="6"/>
      <c r="J25" s="6"/>
      <c r="K25" s="11"/>
    </row>
    <row r="26" spans="1:33" ht="38.1" customHeight="1" x14ac:dyDescent="0.45">
      <c r="A26" s="123" t="s">
        <v>124</v>
      </c>
      <c r="B26" s="2002"/>
      <c r="C26" s="2003"/>
      <c r="D26" s="2004"/>
      <c r="E26" s="5"/>
      <c r="F26" s="197" t="s">
        <v>211</v>
      </c>
      <c r="G26" s="192"/>
      <c r="H26" s="199"/>
      <c r="I26" s="6"/>
      <c r="J26" s="6"/>
      <c r="K26" s="11"/>
    </row>
    <row r="27" spans="1:33" ht="38.1" customHeight="1" thickBot="1" x14ac:dyDescent="0.5">
      <c r="A27" s="123" t="s">
        <v>125</v>
      </c>
      <c r="B27" s="2002"/>
      <c r="C27" s="2003"/>
      <c r="D27" s="2004"/>
      <c r="E27" s="5"/>
      <c r="F27" s="198" t="s">
        <v>212</v>
      </c>
      <c r="G27" s="191"/>
      <c r="H27" s="200"/>
      <c r="I27" s="6"/>
      <c r="J27" s="6"/>
      <c r="K27" s="11"/>
    </row>
    <row r="28" spans="1:33" ht="38.1" customHeight="1" thickBot="1" x14ac:dyDescent="0.5">
      <c r="A28" s="124" t="s">
        <v>126</v>
      </c>
      <c r="B28" s="2014"/>
      <c r="C28" s="2015"/>
      <c r="D28" s="2016"/>
      <c r="E28" s="5"/>
      <c r="F28" s="221"/>
      <c r="G28" s="34"/>
      <c r="H28" s="199"/>
      <c r="I28" s="6"/>
      <c r="J28" s="6"/>
      <c r="K28" s="11"/>
    </row>
    <row r="29" spans="1:33" ht="45" customHeight="1" thickBot="1" x14ac:dyDescent="0.35">
      <c r="A29" s="1844" t="s">
        <v>189</v>
      </c>
      <c r="B29" s="1844"/>
      <c r="C29" s="1844"/>
      <c r="D29" s="1844"/>
      <c r="E29" s="1844"/>
      <c r="F29" s="1844"/>
      <c r="G29" s="1844"/>
      <c r="H29" s="1844"/>
      <c r="I29" s="1844"/>
      <c r="J29" s="1844"/>
      <c r="K29" s="1844"/>
      <c r="L29" s="6"/>
    </row>
    <row r="30" spans="1:33" ht="36" customHeight="1" thickBot="1" x14ac:dyDescent="0.3">
      <c r="A30" s="1907" t="s">
        <v>12</v>
      </c>
      <c r="B30" s="16" t="s">
        <v>13</v>
      </c>
      <c r="C30" s="17" t="s">
        <v>14</v>
      </c>
      <c r="D30" s="17" t="s">
        <v>15</v>
      </c>
      <c r="E30" s="18" t="s">
        <v>16</v>
      </c>
      <c r="F30" s="19" t="s">
        <v>17</v>
      </c>
      <c r="G30" s="184" t="s">
        <v>18</v>
      </c>
      <c r="H30" s="183"/>
      <c r="I30" s="1880" t="s">
        <v>19</v>
      </c>
      <c r="J30" s="1881"/>
      <c r="K30" s="18" t="s">
        <v>103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ht="30" customHeight="1" thickBot="1" x14ac:dyDescent="0.3">
      <c r="A31" s="1908"/>
      <c r="B31" s="2017" t="s">
        <v>0</v>
      </c>
      <c r="C31" s="1959" t="s">
        <v>188</v>
      </c>
      <c r="D31" s="22" t="s">
        <v>36</v>
      </c>
      <c r="E31" s="23"/>
      <c r="F31" s="24" t="s">
        <v>20</v>
      </c>
      <c r="G31" s="51">
        <f>$B$3</f>
        <v>0</v>
      </c>
      <c r="H31" s="51">
        <f>$B$6</f>
        <v>0</v>
      </c>
      <c r="I31" s="97"/>
      <c r="J31" s="98"/>
      <c r="K31" s="1962">
        <f>$B$7</f>
        <v>0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ht="30" customHeight="1" thickBot="1" x14ac:dyDescent="0.3">
      <c r="A32" s="1908"/>
      <c r="B32" s="2018"/>
      <c r="C32" s="1960"/>
      <c r="D32" s="22" t="s">
        <v>222</v>
      </c>
      <c r="E32" s="23"/>
      <c r="F32" s="25" t="s">
        <v>21</v>
      </c>
      <c r="G32" s="51">
        <f>$B$4</f>
        <v>0</v>
      </c>
      <c r="H32" s="66">
        <f>$B$5</f>
        <v>0</v>
      </c>
      <c r="I32" s="97"/>
      <c r="J32" s="98"/>
      <c r="K32" s="1963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1:33" ht="30" customHeight="1" thickBot="1" x14ac:dyDescent="0.3">
      <c r="A33" s="1908"/>
      <c r="B33" s="2018"/>
      <c r="C33" s="1960"/>
      <c r="D33" s="22" t="s">
        <v>104</v>
      </c>
      <c r="E33" s="23"/>
      <c r="F33" s="25" t="s">
        <v>22</v>
      </c>
      <c r="G33" s="67">
        <f>$B$10</f>
        <v>0</v>
      </c>
      <c r="H33" s="68">
        <f>$B$13</f>
        <v>0</v>
      </c>
      <c r="I33" s="97"/>
      <c r="J33" s="98"/>
      <c r="K33" s="1962">
        <f>$B$14</f>
        <v>0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:33" ht="30" customHeight="1" thickBot="1" x14ac:dyDescent="0.3">
      <c r="A34" s="1908"/>
      <c r="B34" s="2018"/>
      <c r="C34" s="1960"/>
      <c r="D34" s="26" t="s">
        <v>105</v>
      </c>
      <c r="E34" s="23"/>
      <c r="F34" s="24" t="s">
        <v>23</v>
      </c>
      <c r="G34" s="51">
        <f>$B$11</f>
        <v>0</v>
      </c>
      <c r="H34" s="52">
        <f>$B$12</f>
        <v>0</v>
      </c>
      <c r="I34" s="117"/>
      <c r="J34" s="118"/>
      <c r="K34" s="1963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1:33" ht="30" customHeight="1" thickBot="1" x14ac:dyDescent="0.3">
      <c r="A35" s="1908"/>
      <c r="B35" s="2018"/>
      <c r="C35" s="1960"/>
      <c r="D35" s="22" t="s">
        <v>106</v>
      </c>
      <c r="E35" s="23"/>
      <c r="F35" s="24" t="s">
        <v>128</v>
      </c>
      <c r="G35" s="51">
        <f>$B$17</f>
        <v>0</v>
      </c>
      <c r="H35" s="51">
        <f>$B$20</f>
        <v>0</v>
      </c>
      <c r="I35" s="97"/>
      <c r="J35" s="98"/>
      <c r="K35" s="1962">
        <f>$B$21</f>
        <v>0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1:33" ht="30" customHeight="1" thickBot="1" x14ac:dyDescent="0.3">
      <c r="A36" s="1908"/>
      <c r="B36" s="2018"/>
      <c r="C36" s="1960"/>
      <c r="D36" s="22" t="s">
        <v>107</v>
      </c>
      <c r="E36" s="23"/>
      <c r="F36" s="25" t="s">
        <v>129</v>
      </c>
      <c r="G36" s="51">
        <f>$B$18</f>
        <v>0</v>
      </c>
      <c r="H36" s="66">
        <f>$B$19</f>
        <v>0</v>
      </c>
      <c r="I36" s="97"/>
      <c r="J36" s="98"/>
      <c r="K36" s="1963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:33" ht="30" customHeight="1" thickBot="1" x14ac:dyDescent="0.3">
      <c r="A37" s="1908"/>
      <c r="B37" s="2018"/>
      <c r="C37" s="1960"/>
      <c r="D37" s="22" t="s">
        <v>108</v>
      </c>
      <c r="E37" s="23"/>
      <c r="F37" s="25" t="s">
        <v>131</v>
      </c>
      <c r="G37" s="67">
        <f>$B$24</f>
        <v>0</v>
      </c>
      <c r="H37" s="68">
        <f>$B$27</f>
        <v>0</v>
      </c>
      <c r="I37" s="97"/>
      <c r="J37" s="98"/>
      <c r="K37" s="1962">
        <f>$B$28</f>
        <v>0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1:33" ht="30" customHeight="1" thickBot="1" x14ac:dyDescent="0.3">
      <c r="A38" s="1908"/>
      <c r="B38" s="2018"/>
      <c r="C38" s="1960"/>
      <c r="D38" s="26" t="s">
        <v>109</v>
      </c>
      <c r="E38" s="23"/>
      <c r="F38" s="24" t="s">
        <v>132</v>
      </c>
      <c r="G38" s="51">
        <f>$B$25</f>
        <v>0</v>
      </c>
      <c r="H38" s="52">
        <f>$B$26</f>
        <v>0</v>
      </c>
      <c r="I38" s="117"/>
      <c r="J38" s="118"/>
      <c r="K38" s="1963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3" ht="30" customHeight="1" thickBot="1" x14ac:dyDescent="0.3">
      <c r="A39" s="1908"/>
      <c r="B39" s="2018"/>
      <c r="C39" s="1960"/>
      <c r="D39" s="22" t="s">
        <v>110</v>
      </c>
      <c r="E39" s="23"/>
      <c r="F39" s="24" t="s">
        <v>214</v>
      </c>
      <c r="G39" s="51">
        <f>$G$3</f>
        <v>0</v>
      </c>
      <c r="H39" s="51">
        <f>$G$6</f>
        <v>0</v>
      </c>
      <c r="I39" s="97"/>
      <c r="J39" s="98"/>
      <c r="K39" s="1962">
        <f>$G$7</f>
        <v>0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1:33" ht="30" customHeight="1" thickBot="1" x14ac:dyDescent="0.3">
      <c r="A40" s="1908"/>
      <c r="B40" s="2018"/>
      <c r="C40" s="1960"/>
      <c r="D40" s="22" t="s">
        <v>35</v>
      </c>
      <c r="E40" s="23"/>
      <c r="F40" s="25" t="s">
        <v>215</v>
      </c>
      <c r="G40" s="51">
        <f>$G$4</f>
        <v>0</v>
      </c>
      <c r="H40" s="66">
        <f>$G$5</f>
        <v>0</v>
      </c>
      <c r="I40" s="97"/>
      <c r="J40" s="98"/>
      <c r="K40" s="1963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1:33" ht="30" customHeight="1" thickBot="1" x14ac:dyDescent="0.3">
      <c r="A41" s="1908"/>
      <c r="B41" s="2018"/>
      <c r="C41" s="1960"/>
      <c r="D41" s="22" t="s">
        <v>30</v>
      </c>
      <c r="E41" s="23"/>
      <c r="F41" s="25" t="s">
        <v>216</v>
      </c>
      <c r="G41" s="67">
        <f>$G$10</f>
        <v>0</v>
      </c>
      <c r="H41" s="68">
        <f>$G$13</f>
        <v>0</v>
      </c>
      <c r="I41" s="97"/>
      <c r="J41" s="98"/>
      <c r="K41" s="1962">
        <f>$B$14</f>
        <v>0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</row>
    <row r="42" spans="1:33" ht="30" customHeight="1" thickBot="1" x14ac:dyDescent="0.3">
      <c r="A42" s="1908"/>
      <c r="B42" s="2018"/>
      <c r="C42" s="1960"/>
      <c r="D42" s="26" t="s">
        <v>31</v>
      </c>
      <c r="E42" s="23"/>
      <c r="F42" s="24" t="s">
        <v>217</v>
      </c>
      <c r="G42" s="51">
        <f>$G$11</f>
        <v>0</v>
      </c>
      <c r="H42" s="52">
        <f>$G$12</f>
        <v>0</v>
      </c>
      <c r="I42" s="117"/>
      <c r="J42" s="118"/>
      <c r="K42" s="1963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</row>
    <row r="43" spans="1:33" ht="30" customHeight="1" thickBot="1" x14ac:dyDescent="0.3">
      <c r="A43" s="1908"/>
      <c r="B43" s="2018"/>
      <c r="C43" s="1960"/>
      <c r="D43" s="22" t="s">
        <v>45</v>
      </c>
      <c r="E43" s="23"/>
      <c r="F43" s="24" t="s">
        <v>218</v>
      </c>
      <c r="G43" s="51">
        <f>$G$17</f>
        <v>0</v>
      </c>
      <c r="H43" s="51">
        <f>$G$20</f>
        <v>0</v>
      </c>
      <c r="I43" s="97"/>
      <c r="J43" s="98"/>
      <c r="K43" s="1962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1:33" ht="30" customHeight="1" thickBot="1" x14ac:dyDescent="0.3">
      <c r="A44" s="1908"/>
      <c r="B44" s="2018"/>
      <c r="C44" s="1960"/>
      <c r="D44" s="22" t="s">
        <v>46</v>
      </c>
      <c r="E44" s="23"/>
      <c r="F44" s="25" t="s">
        <v>219</v>
      </c>
      <c r="G44" s="51">
        <f>$G$18</f>
        <v>0</v>
      </c>
      <c r="H44" s="66">
        <f>$G$19</f>
        <v>0</v>
      </c>
      <c r="I44" s="97"/>
      <c r="J44" s="98"/>
      <c r="K44" s="1963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1:33" ht="30" customHeight="1" thickBot="1" x14ac:dyDescent="0.3">
      <c r="A45" s="1908"/>
      <c r="B45" s="2018"/>
      <c r="C45" s="1960"/>
      <c r="D45" s="22" t="s">
        <v>47</v>
      </c>
      <c r="E45" s="23"/>
      <c r="F45" s="25" t="s">
        <v>220</v>
      </c>
      <c r="G45" s="67">
        <f>$G$24</f>
        <v>0</v>
      </c>
      <c r="H45" s="68">
        <f>$B$27</f>
        <v>0</v>
      </c>
      <c r="I45" s="97"/>
      <c r="J45" s="98"/>
      <c r="K45" s="1962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</row>
    <row r="46" spans="1:33" ht="30" customHeight="1" thickBot="1" x14ac:dyDescent="0.3">
      <c r="A46" s="1909"/>
      <c r="B46" s="2019"/>
      <c r="C46" s="1961"/>
      <c r="D46" s="26" t="s">
        <v>48</v>
      </c>
      <c r="E46" s="23"/>
      <c r="F46" s="24" t="s">
        <v>221</v>
      </c>
      <c r="G46" s="51">
        <f>$B$25</f>
        <v>0</v>
      </c>
      <c r="H46" s="52">
        <f>$B$26</f>
        <v>0</v>
      </c>
      <c r="I46" s="117"/>
      <c r="J46" s="118"/>
      <c r="K46" s="1963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1:33" ht="36" customHeight="1" thickBot="1" x14ac:dyDescent="0.3">
      <c r="A47" s="1907" t="s">
        <v>24</v>
      </c>
      <c r="B47" s="16" t="s">
        <v>13</v>
      </c>
      <c r="C47" s="17" t="s">
        <v>14</v>
      </c>
      <c r="D47" s="17" t="s">
        <v>15</v>
      </c>
      <c r="E47" s="18" t="s">
        <v>16</v>
      </c>
      <c r="F47" s="19" t="s">
        <v>17</v>
      </c>
      <c r="G47" s="184" t="s">
        <v>18</v>
      </c>
      <c r="H47" s="183"/>
      <c r="I47" s="1880" t="s">
        <v>19</v>
      </c>
      <c r="J47" s="1881"/>
      <c r="K47" s="18" t="s">
        <v>103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  <row r="48" spans="1:33" ht="30" customHeight="1" thickBot="1" x14ac:dyDescent="0.3">
      <c r="A48" s="1908"/>
      <c r="B48" s="1999" t="s">
        <v>0</v>
      </c>
      <c r="C48" s="1953" t="s">
        <v>188</v>
      </c>
      <c r="D48" s="35" t="s">
        <v>49</v>
      </c>
      <c r="E48" s="36"/>
      <c r="F48" s="37" t="s">
        <v>40</v>
      </c>
      <c r="G48" s="38">
        <f>$B$7</f>
        <v>0</v>
      </c>
      <c r="H48" s="38">
        <f>$B$5</f>
        <v>0</v>
      </c>
      <c r="I48" s="104"/>
      <c r="J48" s="105"/>
      <c r="K48" s="1956">
        <f>$B$6</f>
        <v>0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:33" ht="30" customHeight="1" thickBot="1" x14ac:dyDescent="0.3">
      <c r="A49" s="1908"/>
      <c r="B49" s="2000"/>
      <c r="C49" s="1954"/>
      <c r="D49" s="35" t="s">
        <v>50</v>
      </c>
      <c r="E49" s="36"/>
      <c r="F49" s="40" t="s">
        <v>34</v>
      </c>
      <c r="G49" s="38">
        <f>$B$3</f>
        <v>0</v>
      </c>
      <c r="H49" s="181">
        <f>$B$4</f>
        <v>0</v>
      </c>
      <c r="I49" s="104"/>
      <c r="J49" s="105"/>
      <c r="K49" s="1957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  <row r="50" spans="1:33" ht="30" customHeight="1" thickBot="1" x14ac:dyDescent="0.3">
      <c r="A50" s="1908"/>
      <c r="B50" s="2000"/>
      <c r="C50" s="1954"/>
      <c r="D50" s="35" t="s">
        <v>51</v>
      </c>
      <c r="E50" s="36"/>
      <c r="F50" s="40" t="s">
        <v>84</v>
      </c>
      <c r="G50" s="42">
        <f>$B$14</f>
        <v>0</v>
      </c>
      <c r="H50" s="201">
        <f>$B$12</f>
        <v>0</v>
      </c>
      <c r="I50" s="104"/>
      <c r="J50" s="105"/>
      <c r="K50" s="1956">
        <f>$B$13</f>
        <v>0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1:33" ht="30" customHeight="1" thickBot="1" x14ac:dyDescent="0.3">
      <c r="A51" s="1908"/>
      <c r="B51" s="2000"/>
      <c r="C51" s="1954"/>
      <c r="D51" s="202" t="s">
        <v>52</v>
      </c>
      <c r="E51" s="36"/>
      <c r="F51" s="37" t="s">
        <v>44</v>
      </c>
      <c r="G51" s="38">
        <f>$B$10</f>
        <v>0</v>
      </c>
      <c r="H51" s="39">
        <f>$B$11</f>
        <v>0</v>
      </c>
      <c r="I51" s="203"/>
      <c r="J51" s="204"/>
      <c r="K51" s="1957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1:33" ht="30" customHeight="1" thickBot="1" x14ac:dyDescent="0.3">
      <c r="A52" s="1908"/>
      <c r="B52" s="2000"/>
      <c r="C52" s="1954"/>
      <c r="D52" s="35" t="s">
        <v>53</v>
      </c>
      <c r="E52" s="36"/>
      <c r="F52" s="37" t="s">
        <v>134</v>
      </c>
      <c r="G52" s="38">
        <f>$B$21</f>
        <v>0</v>
      </c>
      <c r="H52" s="38">
        <f>$B$19</f>
        <v>0</v>
      </c>
      <c r="I52" s="104"/>
      <c r="J52" s="105"/>
      <c r="K52" s="1956">
        <f>$B$20</f>
        <v>0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:33" ht="30" customHeight="1" thickBot="1" x14ac:dyDescent="0.3">
      <c r="A53" s="1908"/>
      <c r="B53" s="2000"/>
      <c r="C53" s="1954"/>
      <c r="D53" s="35" t="s">
        <v>54</v>
      </c>
      <c r="E53" s="36"/>
      <c r="F53" s="40" t="s">
        <v>135</v>
      </c>
      <c r="G53" s="38">
        <f>$B$17</f>
        <v>0</v>
      </c>
      <c r="H53" s="181">
        <f>$B$18</f>
        <v>0</v>
      </c>
      <c r="I53" s="104"/>
      <c r="J53" s="105"/>
      <c r="K53" s="1957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1:33" ht="30" customHeight="1" thickBot="1" x14ac:dyDescent="0.3">
      <c r="A54" s="1908"/>
      <c r="B54" s="2000"/>
      <c r="C54" s="1954"/>
      <c r="D54" s="35" t="s">
        <v>55</v>
      </c>
      <c r="E54" s="36"/>
      <c r="F54" s="40" t="s">
        <v>137</v>
      </c>
      <c r="G54" s="42">
        <f>$B$28</f>
        <v>0</v>
      </c>
      <c r="H54" s="201">
        <f>$B$26</f>
        <v>0</v>
      </c>
      <c r="I54" s="104"/>
      <c r="J54" s="105"/>
      <c r="K54" s="1956">
        <f>$B$27</f>
        <v>0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</row>
    <row r="55" spans="1:33" ht="30" customHeight="1" thickBot="1" x14ac:dyDescent="0.3">
      <c r="A55" s="1908"/>
      <c r="B55" s="2000"/>
      <c r="C55" s="1954"/>
      <c r="D55" s="202" t="s">
        <v>56</v>
      </c>
      <c r="E55" s="36"/>
      <c r="F55" s="37" t="s">
        <v>138</v>
      </c>
      <c r="G55" s="38">
        <f>$B$24</f>
        <v>0</v>
      </c>
      <c r="H55" s="39">
        <f>$B$25</f>
        <v>0</v>
      </c>
      <c r="I55" s="203"/>
      <c r="J55" s="204"/>
      <c r="K55" s="1957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1:33" ht="30" customHeight="1" thickBot="1" x14ac:dyDescent="0.3">
      <c r="A56" s="1908"/>
      <c r="B56" s="2000"/>
      <c r="C56" s="1954"/>
      <c r="D56" s="35" t="s">
        <v>57</v>
      </c>
      <c r="E56" s="36"/>
      <c r="F56" s="37" t="s">
        <v>223</v>
      </c>
      <c r="G56" s="38">
        <f>$G$7</f>
        <v>0</v>
      </c>
      <c r="H56" s="38">
        <f>$G$5</f>
        <v>0</v>
      </c>
      <c r="I56" s="104"/>
      <c r="J56" s="105"/>
      <c r="K56" s="1956">
        <f>$G$6</f>
        <v>0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:33" ht="30" customHeight="1" thickBot="1" x14ac:dyDescent="0.3">
      <c r="A57" s="1908"/>
      <c r="B57" s="2000"/>
      <c r="C57" s="1954"/>
      <c r="D57" s="35" t="s">
        <v>58</v>
      </c>
      <c r="E57" s="36"/>
      <c r="F57" s="40" t="s">
        <v>224</v>
      </c>
      <c r="G57" s="38">
        <f>$G$3</f>
        <v>0</v>
      </c>
      <c r="H57" s="181">
        <f>$G$4</f>
        <v>0</v>
      </c>
      <c r="I57" s="104"/>
      <c r="J57" s="105"/>
      <c r="K57" s="1957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1:33" ht="30" customHeight="1" thickBot="1" x14ac:dyDescent="0.3">
      <c r="A58" s="1908"/>
      <c r="B58" s="2000"/>
      <c r="C58" s="1954"/>
      <c r="D58" s="35" t="s">
        <v>59</v>
      </c>
      <c r="E58" s="36"/>
      <c r="F58" s="40" t="s">
        <v>225</v>
      </c>
      <c r="G58" s="42">
        <f>$G$14</f>
        <v>0</v>
      </c>
      <c r="H58" s="201">
        <f>$G$12</f>
        <v>0</v>
      </c>
      <c r="I58" s="104"/>
      <c r="J58" s="105"/>
      <c r="K58" s="1956">
        <f>$B$13</f>
        <v>0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3" ht="30" customHeight="1" thickBot="1" x14ac:dyDescent="0.3">
      <c r="A59" s="1908"/>
      <c r="B59" s="2000"/>
      <c r="C59" s="1954"/>
      <c r="D59" s="202" t="s">
        <v>60</v>
      </c>
      <c r="E59" s="36"/>
      <c r="F59" s="37" t="s">
        <v>226</v>
      </c>
      <c r="G59" s="38">
        <f>$G$10</f>
        <v>0</v>
      </c>
      <c r="H59" s="39">
        <f>$G$11</f>
        <v>0</v>
      </c>
      <c r="I59" s="203"/>
      <c r="J59" s="204"/>
      <c r="K59" s="1957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:33" ht="30" customHeight="1" thickBot="1" x14ac:dyDescent="0.3">
      <c r="A60" s="1908"/>
      <c r="B60" s="2000"/>
      <c r="C60" s="1954"/>
      <c r="D60" s="35" t="s">
        <v>61</v>
      </c>
      <c r="E60" s="36"/>
      <c r="F60" s="37" t="s">
        <v>243</v>
      </c>
      <c r="G60" s="38">
        <f>$G$17</f>
        <v>0</v>
      </c>
      <c r="H60" s="38">
        <f>$G$19</f>
        <v>0</v>
      </c>
      <c r="I60" s="104"/>
      <c r="J60" s="105"/>
      <c r="K60" s="1956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3" ht="30" customHeight="1" thickBot="1" x14ac:dyDescent="0.3">
      <c r="A61" s="1908"/>
      <c r="B61" s="2000"/>
      <c r="C61" s="1954"/>
      <c r="D61" s="35" t="s">
        <v>62</v>
      </c>
      <c r="E61" s="36"/>
      <c r="F61" s="40" t="s">
        <v>235</v>
      </c>
      <c r="G61" s="38">
        <f>$G$20</f>
        <v>0</v>
      </c>
      <c r="H61" s="181">
        <f>$G$18</f>
        <v>0</v>
      </c>
      <c r="I61" s="104"/>
      <c r="J61" s="105"/>
      <c r="K61" s="1957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1:33" ht="30" customHeight="1" thickBot="1" x14ac:dyDescent="0.3">
      <c r="A62" s="1908"/>
      <c r="B62" s="2000"/>
      <c r="C62" s="1954"/>
      <c r="D62" s="35" t="s">
        <v>63</v>
      </c>
      <c r="E62" s="36"/>
      <c r="F62" s="40" t="s">
        <v>245</v>
      </c>
      <c r="G62" s="38">
        <f>$G$24</f>
        <v>0</v>
      </c>
      <c r="H62" s="201">
        <f>$B$26</f>
        <v>0</v>
      </c>
      <c r="I62" s="104"/>
      <c r="J62" s="105"/>
      <c r="K62" s="1956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1:33" ht="30" customHeight="1" thickBot="1" x14ac:dyDescent="0.3">
      <c r="A63" s="1909"/>
      <c r="B63" s="2001"/>
      <c r="C63" s="1955"/>
      <c r="D63" s="202" t="s">
        <v>64</v>
      </c>
      <c r="E63" s="36"/>
      <c r="F63" s="37" t="s">
        <v>237</v>
      </c>
      <c r="G63" s="38">
        <f>$B$27</f>
        <v>0</v>
      </c>
      <c r="H63" s="39">
        <f>$B$25</f>
        <v>0</v>
      </c>
      <c r="I63" s="203"/>
      <c r="J63" s="204"/>
      <c r="K63" s="1957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3" ht="36" customHeight="1" thickBot="1" x14ac:dyDescent="0.3">
      <c r="A64" s="1907" t="s">
        <v>25</v>
      </c>
      <c r="B64" s="16" t="s">
        <v>13</v>
      </c>
      <c r="C64" s="17" t="s">
        <v>14</v>
      </c>
      <c r="D64" s="17" t="s">
        <v>15</v>
      </c>
      <c r="E64" s="18" t="s">
        <v>16</v>
      </c>
      <c r="F64" s="19" t="s">
        <v>17</v>
      </c>
      <c r="G64" s="184" t="s">
        <v>18</v>
      </c>
      <c r="H64" s="183"/>
      <c r="I64" s="1880" t="s">
        <v>19</v>
      </c>
      <c r="J64" s="1881"/>
      <c r="K64" s="18" t="s">
        <v>103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1:33" ht="30" customHeight="1" thickBot="1" x14ac:dyDescent="0.3">
      <c r="A65" s="1908"/>
      <c r="B65" s="1902" t="s">
        <v>0</v>
      </c>
      <c r="C65" s="1986" t="s">
        <v>188</v>
      </c>
      <c r="D65" s="150" t="s">
        <v>65</v>
      </c>
      <c r="E65" s="57"/>
      <c r="F65" s="58" t="s">
        <v>33</v>
      </c>
      <c r="G65" s="59">
        <f>$B$6</f>
        <v>0</v>
      </c>
      <c r="H65" s="59">
        <f>$B$4</f>
        <v>0</v>
      </c>
      <c r="I65" s="109"/>
      <c r="J65" s="110"/>
      <c r="K65" s="1890">
        <f>$B$5</f>
        <v>0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1:33" ht="30" customHeight="1" thickBot="1" x14ac:dyDescent="0.3">
      <c r="A66" s="1908"/>
      <c r="B66" s="1903"/>
      <c r="C66" s="1987"/>
      <c r="D66" s="150" t="s">
        <v>66</v>
      </c>
      <c r="E66" s="57"/>
      <c r="F66" s="61" t="s">
        <v>42</v>
      </c>
      <c r="G66" s="59">
        <f>$B$7</f>
        <v>0</v>
      </c>
      <c r="H66" s="205">
        <f>$B$3</f>
        <v>0</v>
      </c>
      <c r="I66" s="109"/>
      <c r="J66" s="110"/>
      <c r="K66" s="1894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1:33" ht="30" customHeight="1" thickBot="1" x14ac:dyDescent="0.3">
      <c r="A67" s="1908"/>
      <c r="B67" s="1903"/>
      <c r="C67" s="1987"/>
      <c r="D67" s="150" t="s">
        <v>67</v>
      </c>
      <c r="E67" s="57"/>
      <c r="F67" s="61" t="s">
        <v>86</v>
      </c>
      <c r="G67" s="63">
        <f>$B$13</f>
        <v>0</v>
      </c>
      <c r="H67" s="64">
        <f>$B$11</f>
        <v>0</v>
      </c>
      <c r="I67" s="109"/>
      <c r="J67" s="110"/>
      <c r="K67" s="1890">
        <f>$B$12</f>
        <v>0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1:33" ht="30" customHeight="1" thickBot="1" x14ac:dyDescent="0.3">
      <c r="A68" s="1908"/>
      <c r="B68" s="1903"/>
      <c r="C68" s="1987"/>
      <c r="D68" s="151" t="s">
        <v>68</v>
      </c>
      <c r="E68" s="57"/>
      <c r="F68" s="58" t="s">
        <v>87</v>
      </c>
      <c r="G68" s="59">
        <f>$B$14</f>
        <v>0</v>
      </c>
      <c r="H68" s="60">
        <f>$B$10</f>
        <v>0</v>
      </c>
      <c r="I68" s="152"/>
      <c r="J68" s="153"/>
      <c r="K68" s="1894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:33" ht="30" customHeight="1" thickBot="1" x14ac:dyDescent="0.3">
      <c r="A69" s="1908"/>
      <c r="B69" s="1903"/>
      <c r="C69" s="1987"/>
      <c r="D69" s="150" t="s">
        <v>69</v>
      </c>
      <c r="E69" s="57"/>
      <c r="F69" s="58" t="s">
        <v>140</v>
      </c>
      <c r="G69" s="59">
        <f>$B$20</f>
        <v>0</v>
      </c>
      <c r="H69" s="59">
        <f>$B$18</f>
        <v>0</v>
      </c>
      <c r="I69" s="109"/>
      <c r="J69" s="110"/>
      <c r="K69" s="1890">
        <f>$B$19</f>
        <v>0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1:33" ht="30" customHeight="1" thickBot="1" x14ac:dyDescent="0.3">
      <c r="A70" s="1908"/>
      <c r="B70" s="1903"/>
      <c r="C70" s="1987"/>
      <c r="D70" s="150" t="s">
        <v>70</v>
      </c>
      <c r="E70" s="57"/>
      <c r="F70" s="61" t="s">
        <v>141</v>
      </c>
      <c r="G70" s="59">
        <f>$B$21</f>
        <v>0</v>
      </c>
      <c r="H70" s="205">
        <f>$B$17</f>
        <v>0</v>
      </c>
      <c r="I70" s="109"/>
      <c r="J70" s="110"/>
      <c r="K70" s="1894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1:33" ht="30" customHeight="1" thickBot="1" x14ac:dyDescent="0.3">
      <c r="A71" s="1908"/>
      <c r="B71" s="1903"/>
      <c r="C71" s="1987"/>
      <c r="D71" s="150" t="s">
        <v>158</v>
      </c>
      <c r="E71" s="57"/>
      <c r="F71" s="61" t="s">
        <v>143</v>
      </c>
      <c r="G71" s="63">
        <f>$B$27</f>
        <v>0</v>
      </c>
      <c r="H71" s="64">
        <f>$B$25</f>
        <v>0</v>
      </c>
      <c r="I71" s="109"/>
      <c r="J71" s="110"/>
      <c r="K71" s="1890">
        <f>$B$26</f>
        <v>0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1:33" ht="30" customHeight="1" thickBot="1" x14ac:dyDescent="0.3">
      <c r="A72" s="1908"/>
      <c r="B72" s="1903"/>
      <c r="C72" s="1987"/>
      <c r="D72" s="151" t="s">
        <v>159</v>
      </c>
      <c r="E72" s="57"/>
      <c r="F72" s="58" t="s">
        <v>144</v>
      </c>
      <c r="G72" s="59">
        <f>$B$28</f>
        <v>0</v>
      </c>
      <c r="H72" s="60">
        <f>$B$24</f>
        <v>0</v>
      </c>
      <c r="I72" s="152"/>
      <c r="J72" s="153"/>
      <c r="K72" s="1894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1:33" ht="30" customHeight="1" thickBot="1" x14ac:dyDescent="0.3">
      <c r="A73" s="1908"/>
      <c r="B73" s="1903"/>
      <c r="C73" s="1987"/>
      <c r="D73" s="150" t="s">
        <v>160</v>
      </c>
      <c r="E73" s="57"/>
      <c r="F73" s="58" t="s">
        <v>231</v>
      </c>
      <c r="G73" s="59">
        <f>$G$6</f>
        <v>0</v>
      </c>
      <c r="H73" s="59">
        <f>$G$4</f>
        <v>0</v>
      </c>
      <c r="I73" s="109"/>
      <c r="J73" s="110"/>
      <c r="K73" s="1890">
        <f>$G$5</f>
        <v>0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1:33" ht="30" customHeight="1" thickBot="1" x14ac:dyDescent="0.3">
      <c r="A74" s="1908"/>
      <c r="B74" s="1903"/>
      <c r="C74" s="1987"/>
      <c r="D74" s="150" t="s">
        <v>161</v>
      </c>
      <c r="E74" s="57"/>
      <c r="F74" s="61" t="s">
        <v>232</v>
      </c>
      <c r="G74" s="59">
        <f>$G$7</f>
        <v>0</v>
      </c>
      <c r="H74" s="205">
        <f>$G$3</f>
        <v>0</v>
      </c>
      <c r="I74" s="109"/>
      <c r="J74" s="110"/>
      <c r="K74" s="1894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1:33" ht="30" customHeight="1" thickBot="1" x14ac:dyDescent="0.3">
      <c r="A75" s="1908"/>
      <c r="B75" s="1903"/>
      <c r="C75" s="1987"/>
      <c r="D75" s="150" t="s">
        <v>162</v>
      </c>
      <c r="E75" s="57"/>
      <c r="F75" s="61" t="s">
        <v>233</v>
      </c>
      <c r="G75" s="63">
        <f>$G$13</f>
        <v>0</v>
      </c>
      <c r="H75" s="64">
        <f>$G$11</f>
        <v>0</v>
      </c>
      <c r="I75" s="109"/>
      <c r="J75" s="110"/>
      <c r="K75" s="1890">
        <f>$B$12</f>
        <v>0</v>
      </c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1:33" ht="30" customHeight="1" thickBot="1" x14ac:dyDescent="0.3">
      <c r="A76" s="1908"/>
      <c r="B76" s="1903"/>
      <c r="C76" s="1987"/>
      <c r="D76" s="151" t="s">
        <v>163</v>
      </c>
      <c r="E76" s="57"/>
      <c r="F76" s="58" t="s">
        <v>234</v>
      </c>
      <c r="G76" s="59">
        <f>$G$14</f>
        <v>0</v>
      </c>
      <c r="H76" s="60">
        <f>$G$10</f>
        <v>0</v>
      </c>
      <c r="I76" s="152"/>
      <c r="J76" s="153"/>
      <c r="K76" s="1894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7" spans="1:33" ht="30" customHeight="1" thickBot="1" x14ac:dyDescent="0.3">
      <c r="A77" s="1908"/>
      <c r="B77" s="1903"/>
      <c r="C77" s="1987"/>
      <c r="D77" s="150" t="s">
        <v>164</v>
      </c>
      <c r="E77" s="57"/>
      <c r="F77" s="58" t="s">
        <v>283</v>
      </c>
      <c r="G77" s="59">
        <f>$G$20</f>
        <v>0</v>
      </c>
      <c r="H77" s="59">
        <f>$G$19</f>
        <v>0</v>
      </c>
      <c r="I77" s="109"/>
      <c r="J77" s="110"/>
      <c r="K77" s="189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</row>
    <row r="78" spans="1:33" ht="30" customHeight="1" thickBot="1" x14ac:dyDescent="0.3">
      <c r="A78" s="1908"/>
      <c r="B78" s="1903"/>
      <c r="C78" s="1987"/>
      <c r="D78" s="150" t="s">
        <v>165</v>
      </c>
      <c r="E78" s="57"/>
      <c r="F78" s="61" t="s">
        <v>228</v>
      </c>
      <c r="G78" s="59">
        <f>$G$17</f>
        <v>0</v>
      </c>
      <c r="H78" s="205">
        <f>$G$18</f>
        <v>0</v>
      </c>
      <c r="I78" s="109"/>
      <c r="J78" s="110"/>
      <c r="K78" s="1894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</row>
    <row r="79" spans="1:33" ht="30" customHeight="1" thickBot="1" x14ac:dyDescent="0.3">
      <c r="A79" s="1908"/>
      <c r="B79" s="1903"/>
      <c r="C79" s="1987"/>
      <c r="D79" s="150" t="s">
        <v>166</v>
      </c>
      <c r="E79" s="57"/>
      <c r="F79" s="61" t="s">
        <v>284</v>
      </c>
      <c r="G79" s="63">
        <f>$G$27</f>
        <v>0</v>
      </c>
      <c r="H79" s="64">
        <f>$B$26</f>
        <v>0</v>
      </c>
      <c r="I79" s="109"/>
      <c r="J79" s="110"/>
      <c r="K79" s="189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</row>
    <row r="80" spans="1:33" ht="30" customHeight="1" thickBot="1" x14ac:dyDescent="0.3">
      <c r="A80" s="1909"/>
      <c r="B80" s="1904"/>
      <c r="C80" s="1988"/>
      <c r="D80" s="151" t="s">
        <v>167</v>
      </c>
      <c r="E80" s="57"/>
      <c r="F80" s="58" t="s">
        <v>230</v>
      </c>
      <c r="G80" s="59">
        <f>$B$24</f>
        <v>0</v>
      </c>
      <c r="H80" s="60">
        <f>$B$25</f>
        <v>0</v>
      </c>
      <c r="I80" s="152"/>
      <c r="J80" s="153"/>
      <c r="K80" s="1894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</row>
    <row r="81" spans="1:33" ht="36" customHeight="1" thickBot="1" x14ac:dyDescent="0.3">
      <c r="A81" s="1907" t="s">
        <v>26</v>
      </c>
      <c r="B81" s="16" t="s">
        <v>13</v>
      </c>
      <c r="C81" s="17" t="s">
        <v>14</v>
      </c>
      <c r="D81" s="17" t="s">
        <v>15</v>
      </c>
      <c r="E81" s="18" t="s">
        <v>16</v>
      </c>
      <c r="F81" s="19" t="s">
        <v>17</v>
      </c>
      <c r="G81" s="184" t="s">
        <v>18</v>
      </c>
      <c r="H81" s="183"/>
      <c r="I81" s="1880" t="s">
        <v>19</v>
      </c>
      <c r="J81" s="1881"/>
      <c r="K81" s="18" t="s">
        <v>103</v>
      </c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</row>
    <row r="82" spans="1:33" ht="30" customHeight="1" thickBot="1" x14ac:dyDescent="0.3">
      <c r="A82" s="1908"/>
      <c r="B82" s="1874" t="s">
        <v>0</v>
      </c>
      <c r="C82" s="1942" t="s">
        <v>188</v>
      </c>
      <c r="D82" s="165" t="s">
        <v>168</v>
      </c>
      <c r="E82" s="166"/>
      <c r="F82" s="167" t="s">
        <v>32</v>
      </c>
      <c r="G82" s="168">
        <f>$B$3</f>
        <v>0</v>
      </c>
      <c r="H82" s="168">
        <f>$B$5</f>
        <v>0</v>
      </c>
      <c r="I82" s="170"/>
      <c r="J82" s="171"/>
      <c r="K82" s="1876">
        <f>$B$4</f>
        <v>0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</row>
    <row r="83" spans="1:33" ht="30" customHeight="1" thickBot="1" x14ac:dyDescent="0.3">
      <c r="A83" s="1908"/>
      <c r="B83" s="1998"/>
      <c r="C83" s="1943"/>
      <c r="D83" s="165" t="s">
        <v>169</v>
      </c>
      <c r="E83" s="166"/>
      <c r="F83" s="172" t="s">
        <v>41</v>
      </c>
      <c r="G83" s="168">
        <f>$B$6</f>
        <v>0</v>
      </c>
      <c r="H83" s="178">
        <f>$B$7</f>
        <v>0</v>
      </c>
      <c r="I83" s="170"/>
      <c r="J83" s="171"/>
      <c r="K83" s="1895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</row>
    <row r="84" spans="1:33" ht="30" customHeight="1" thickBot="1" x14ac:dyDescent="0.3">
      <c r="A84" s="1908"/>
      <c r="B84" s="1998"/>
      <c r="C84" s="1943"/>
      <c r="D84" s="165" t="s">
        <v>170</v>
      </c>
      <c r="E84" s="166"/>
      <c r="F84" s="172" t="s">
        <v>43</v>
      </c>
      <c r="G84" s="206">
        <f>$B$10</f>
        <v>0</v>
      </c>
      <c r="H84" s="173">
        <f>$B$12</f>
        <v>0</v>
      </c>
      <c r="I84" s="170"/>
      <c r="J84" s="171"/>
      <c r="K84" s="1876">
        <f>$B$11</f>
        <v>0</v>
      </c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</row>
    <row r="85" spans="1:33" ht="30" customHeight="1" thickBot="1" x14ac:dyDescent="0.3">
      <c r="A85" s="1908"/>
      <c r="B85" s="1998"/>
      <c r="C85" s="1943"/>
      <c r="D85" s="207" t="s">
        <v>171</v>
      </c>
      <c r="E85" s="166"/>
      <c r="F85" s="167" t="s">
        <v>89</v>
      </c>
      <c r="G85" s="168">
        <f>$B$13</f>
        <v>0</v>
      </c>
      <c r="H85" s="169">
        <f>$B$14</f>
        <v>0</v>
      </c>
      <c r="I85" s="208"/>
      <c r="J85" s="209"/>
      <c r="K85" s="1895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</row>
    <row r="86" spans="1:33" ht="30" customHeight="1" thickBot="1" x14ac:dyDescent="0.3">
      <c r="A86" s="1908"/>
      <c r="B86" s="1998"/>
      <c r="C86" s="1943"/>
      <c r="D86" s="165" t="s">
        <v>172</v>
      </c>
      <c r="E86" s="166"/>
      <c r="F86" s="167" t="s">
        <v>146</v>
      </c>
      <c r="G86" s="168">
        <f>$B$17</f>
        <v>0</v>
      </c>
      <c r="H86" s="168">
        <f>$B$19</f>
        <v>0</v>
      </c>
      <c r="I86" s="170"/>
      <c r="J86" s="171"/>
      <c r="K86" s="1876">
        <f>$B$18</f>
        <v>0</v>
      </c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</row>
    <row r="87" spans="1:33" ht="30" customHeight="1" thickBot="1" x14ac:dyDescent="0.3">
      <c r="A87" s="1908"/>
      <c r="B87" s="1998"/>
      <c r="C87" s="1943"/>
      <c r="D87" s="165" t="s">
        <v>173</v>
      </c>
      <c r="E87" s="166"/>
      <c r="F87" s="172" t="s">
        <v>147</v>
      </c>
      <c r="G87" s="168">
        <f>$B$20</f>
        <v>0</v>
      </c>
      <c r="H87" s="178">
        <f>$B$21</f>
        <v>0</v>
      </c>
      <c r="I87" s="170"/>
      <c r="J87" s="171"/>
      <c r="K87" s="1895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</row>
    <row r="88" spans="1:33" ht="30" customHeight="1" thickBot="1" x14ac:dyDescent="0.3">
      <c r="A88" s="1908"/>
      <c r="B88" s="1998"/>
      <c r="C88" s="1943"/>
      <c r="D88" s="165" t="s">
        <v>174</v>
      </c>
      <c r="E88" s="166"/>
      <c r="F88" s="172" t="s">
        <v>149</v>
      </c>
      <c r="G88" s="206">
        <f>$B$24</f>
        <v>0</v>
      </c>
      <c r="H88" s="173">
        <f>$B$26</f>
        <v>0</v>
      </c>
      <c r="I88" s="170"/>
      <c r="J88" s="171"/>
      <c r="K88" s="1876">
        <f>$B$25</f>
        <v>0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</row>
    <row r="89" spans="1:33" ht="30" customHeight="1" thickBot="1" x14ac:dyDescent="0.3">
      <c r="A89" s="1908"/>
      <c r="B89" s="1998"/>
      <c r="C89" s="1943"/>
      <c r="D89" s="207" t="s">
        <v>175</v>
      </c>
      <c r="E89" s="166"/>
      <c r="F89" s="167" t="s">
        <v>150</v>
      </c>
      <c r="G89" s="168">
        <f>$B$27</f>
        <v>0</v>
      </c>
      <c r="H89" s="169">
        <f>$B$28</f>
        <v>0</v>
      </c>
      <c r="I89" s="208"/>
      <c r="J89" s="209"/>
      <c r="K89" s="1895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</row>
    <row r="90" spans="1:33" ht="30" customHeight="1" thickBot="1" x14ac:dyDescent="0.3">
      <c r="A90" s="1908"/>
      <c r="B90" s="1998"/>
      <c r="C90" s="1943"/>
      <c r="D90" s="165" t="s">
        <v>176</v>
      </c>
      <c r="E90" s="166"/>
      <c r="F90" s="167" t="s">
        <v>239</v>
      </c>
      <c r="G90" s="168">
        <f>$G$3</f>
        <v>0</v>
      </c>
      <c r="H90" s="168">
        <f>$G$5</f>
        <v>0</v>
      </c>
      <c r="I90" s="170"/>
      <c r="J90" s="171"/>
      <c r="K90" s="1876">
        <f>$G$4</f>
        <v>0</v>
      </c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</row>
    <row r="91" spans="1:33" ht="30" customHeight="1" thickBot="1" x14ac:dyDescent="0.3">
      <c r="A91" s="1908"/>
      <c r="B91" s="1998"/>
      <c r="C91" s="1943"/>
      <c r="D91" s="165" t="s">
        <v>177</v>
      </c>
      <c r="E91" s="166"/>
      <c r="F91" s="172" t="s">
        <v>240</v>
      </c>
      <c r="G91" s="168">
        <f>$G$6</f>
        <v>0</v>
      </c>
      <c r="H91" s="178">
        <f>$G$7</f>
        <v>0</v>
      </c>
      <c r="I91" s="170"/>
      <c r="J91" s="171"/>
      <c r="K91" s="1895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</row>
    <row r="92" spans="1:33" ht="30" customHeight="1" thickBot="1" x14ac:dyDescent="0.3">
      <c r="A92" s="1908"/>
      <c r="B92" s="1998"/>
      <c r="C92" s="1943"/>
      <c r="D92" s="165" t="s">
        <v>178</v>
      </c>
      <c r="E92" s="166"/>
      <c r="F92" s="172" t="s">
        <v>241</v>
      </c>
      <c r="G92" s="206">
        <f>$G$10</f>
        <v>0</v>
      </c>
      <c r="H92" s="173">
        <f>$G$12</f>
        <v>0</v>
      </c>
      <c r="I92" s="170"/>
      <c r="J92" s="171"/>
      <c r="K92" s="1876">
        <f>$B$11</f>
        <v>0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</row>
    <row r="93" spans="1:33" ht="30" customHeight="1" thickBot="1" x14ac:dyDescent="0.3">
      <c r="A93" s="1908"/>
      <c r="B93" s="1998"/>
      <c r="C93" s="1943"/>
      <c r="D93" s="207" t="s">
        <v>179</v>
      </c>
      <c r="E93" s="166"/>
      <c r="F93" s="167" t="s">
        <v>242</v>
      </c>
      <c r="G93" s="168">
        <f>$G$13</f>
        <v>0</v>
      </c>
      <c r="H93" s="169">
        <f>$G$14</f>
        <v>0</v>
      </c>
      <c r="I93" s="208"/>
      <c r="J93" s="209"/>
      <c r="K93" s="1895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</row>
    <row r="94" spans="1:33" ht="36" customHeight="1" thickBot="1" x14ac:dyDescent="0.3">
      <c r="A94" s="1907" t="s">
        <v>27</v>
      </c>
      <c r="B94" s="16" t="s">
        <v>13</v>
      </c>
      <c r="C94" s="17" t="s">
        <v>14</v>
      </c>
      <c r="D94" s="17" t="s">
        <v>15</v>
      </c>
      <c r="E94" s="18" t="s">
        <v>16</v>
      </c>
      <c r="F94" s="19" t="s">
        <v>17</v>
      </c>
      <c r="G94" s="184" t="s">
        <v>18</v>
      </c>
      <c r="H94" s="183"/>
      <c r="I94" s="1880" t="s">
        <v>19</v>
      </c>
      <c r="J94" s="1881"/>
      <c r="K94" s="18" t="s">
        <v>103</v>
      </c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</row>
    <row r="95" spans="1:33" ht="30" customHeight="1" thickBot="1" x14ac:dyDescent="0.3">
      <c r="A95" s="1908"/>
      <c r="B95" s="1860" t="s">
        <v>0</v>
      </c>
      <c r="C95" s="1979" t="s">
        <v>188</v>
      </c>
      <c r="D95" s="43" t="s">
        <v>180</v>
      </c>
      <c r="E95" s="44"/>
      <c r="F95" s="45" t="s">
        <v>38</v>
      </c>
      <c r="G95" s="46">
        <f>$B$4</f>
        <v>0</v>
      </c>
      <c r="H95" s="46">
        <f>$B$7</f>
        <v>0</v>
      </c>
      <c r="I95" s="102"/>
      <c r="J95" s="103"/>
      <c r="K95" s="1878">
        <f>$B$3</f>
        <v>0</v>
      </c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</row>
    <row r="96" spans="1:33" ht="30" customHeight="1" thickBot="1" x14ac:dyDescent="0.3">
      <c r="A96" s="1908"/>
      <c r="B96" s="1861"/>
      <c r="C96" s="1980"/>
      <c r="D96" s="43" t="s">
        <v>181</v>
      </c>
      <c r="E96" s="44"/>
      <c r="F96" s="47" t="s">
        <v>39</v>
      </c>
      <c r="G96" s="46">
        <f>$B$5</f>
        <v>0</v>
      </c>
      <c r="H96" s="186">
        <f>$B$6</f>
        <v>0</v>
      </c>
      <c r="I96" s="102"/>
      <c r="J96" s="103"/>
      <c r="K96" s="1879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</row>
    <row r="97" spans="1:33" ht="30" customHeight="1" thickBot="1" x14ac:dyDescent="0.3">
      <c r="A97" s="1908"/>
      <c r="B97" s="1861"/>
      <c r="C97" s="1980"/>
      <c r="D97" s="43" t="s">
        <v>182</v>
      </c>
      <c r="E97" s="44"/>
      <c r="F97" s="47" t="s">
        <v>91</v>
      </c>
      <c r="G97" s="48">
        <f>$B$11</f>
        <v>0</v>
      </c>
      <c r="H97" s="49">
        <f>$B$14</f>
        <v>0</v>
      </c>
      <c r="I97" s="102"/>
      <c r="J97" s="103"/>
      <c r="K97" s="1878">
        <f>$B$10</f>
        <v>0</v>
      </c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</row>
    <row r="98" spans="1:33" ht="30" customHeight="1" thickBot="1" x14ac:dyDescent="0.3">
      <c r="A98" s="1908"/>
      <c r="B98" s="1861"/>
      <c r="C98" s="1980"/>
      <c r="D98" s="210" t="s">
        <v>183</v>
      </c>
      <c r="E98" s="44"/>
      <c r="F98" s="45" t="s">
        <v>92</v>
      </c>
      <c r="G98" s="46">
        <f>$B$12</f>
        <v>0</v>
      </c>
      <c r="H98" s="185">
        <f>$B$13</f>
        <v>0</v>
      </c>
      <c r="I98" s="211"/>
      <c r="J98" s="212"/>
      <c r="K98" s="1879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:33" ht="30" customHeight="1" thickBot="1" x14ac:dyDescent="0.3">
      <c r="A99" s="1908"/>
      <c r="B99" s="1861"/>
      <c r="C99" s="1980"/>
      <c r="D99" s="43" t="s">
        <v>184</v>
      </c>
      <c r="E99" s="44"/>
      <c r="F99" s="45" t="s">
        <v>152</v>
      </c>
      <c r="G99" s="46">
        <f>$B$18</f>
        <v>0</v>
      </c>
      <c r="H99" s="46">
        <f>$B$21</f>
        <v>0</v>
      </c>
      <c r="I99" s="102"/>
      <c r="J99" s="103"/>
      <c r="K99" s="1878">
        <f>$B$17</f>
        <v>0</v>
      </c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</row>
    <row r="100" spans="1:33" ht="30" customHeight="1" thickBot="1" x14ac:dyDescent="0.3">
      <c r="A100" s="1908"/>
      <c r="B100" s="1861"/>
      <c r="C100" s="1980"/>
      <c r="D100" s="43" t="s">
        <v>185</v>
      </c>
      <c r="E100" s="44"/>
      <c r="F100" s="47" t="s">
        <v>153</v>
      </c>
      <c r="G100" s="46">
        <f>$B$19</f>
        <v>0</v>
      </c>
      <c r="H100" s="186">
        <f>$B$20</f>
        <v>0</v>
      </c>
      <c r="I100" s="102"/>
      <c r="J100" s="103"/>
      <c r="K100" s="1879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</row>
    <row r="101" spans="1:33" ht="30" customHeight="1" thickBot="1" x14ac:dyDescent="0.3">
      <c r="A101" s="1908"/>
      <c r="B101" s="1861"/>
      <c r="C101" s="1980"/>
      <c r="D101" s="43" t="s">
        <v>186</v>
      </c>
      <c r="E101" s="44"/>
      <c r="F101" s="47" t="s">
        <v>155</v>
      </c>
      <c r="G101" s="48">
        <f>$B$25</f>
        <v>0</v>
      </c>
      <c r="H101" s="49">
        <f>$B$28</f>
        <v>0</v>
      </c>
      <c r="I101" s="102"/>
      <c r="J101" s="103"/>
      <c r="K101" s="1878">
        <f>$B$24</f>
        <v>0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</row>
    <row r="102" spans="1:33" ht="30" customHeight="1" thickBot="1" x14ac:dyDescent="0.3">
      <c r="A102" s="1908"/>
      <c r="B102" s="1861"/>
      <c r="C102" s="1980"/>
      <c r="D102" s="210" t="s">
        <v>187</v>
      </c>
      <c r="E102" s="44"/>
      <c r="F102" s="45" t="s">
        <v>156</v>
      </c>
      <c r="G102" s="46">
        <f>$B$26</f>
        <v>0</v>
      </c>
      <c r="H102" s="185">
        <f>$B$27</f>
        <v>0</v>
      </c>
      <c r="I102" s="211"/>
      <c r="J102" s="212"/>
      <c r="K102" s="1879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</row>
    <row r="103" spans="1:33" ht="30" customHeight="1" thickBot="1" x14ac:dyDescent="0.3">
      <c r="A103" s="1908"/>
      <c r="B103" s="1861"/>
      <c r="C103" s="1980"/>
      <c r="D103" s="43" t="s">
        <v>261</v>
      </c>
      <c r="E103" s="44"/>
      <c r="F103" s="45" t="s">
        <v>247</v>
      </c>
      <c r="G103" s="46">
        <f>$G$4</f>
        <v>0</v>
      </c>
      <c r="H103" s="46">
        <f>$G$7</f>
        <v>0</v>
      </c>
      <c r="I103" s="102"/>
      <c r="J103" s="103"/>
      <c r="K103" s="1878">
        <f>$G$3</f>
        <v>0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</row>
    <row r="104" spans="1:33" ht="30" customHeight="1" thickBot="1" x14ac:dyDescent="0.3">
      <c r="A104" s="1908"/>
      <c r="B104" s="1861"/>
      <c r="C104" s="1980"/>
      <c r="D104" s="43" t="s">
        <v>262</v>
      </c>
      <c r="E104" s="44"/>
      <c r="F104" s="47" t="s">
        <v>248</v>
      </c>
      <c r="G104" s="46">
        <f>$G$5</f>
        <v>0</v>
      </c>
      <c r="H104" s="186">
        <f>$G$6</f>
        <v>0</v>
      </c>
      <c r="I104" s="102"/>
      <c r="J104" s="103"/>
      <c r="K104" s="1879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</row>
    <row r="105" spans="1:33" ht="30" customHeight="1" thickBot="1" x14ac:dyDescent="0.3">
      <c r="A105" s="1908"/>
      <c r="B105" s="1861"/>
      <c r="C105" s="1980"/>
      <c r="D105" s="43" t="s">
        <v>263</v>
      </c>
      <c r="E105" s="44"/>
      <c r="F105" s="47" t="s">
        <v>249</v>
      </c>
      <c r="G105" s="48">
        <f>$G$11</f>
        <v>0</v>
      </c>
      <c r="H105" s="49">
        <f>$G$14</f>
        <v>0</v>
      </c>
      <c r="I105" s="102"/>
      <c r="J105" s="103"/>
      <c r="K105" s="1878">
        <f>$B$10</f>
        <v>0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</row>
    <row r="106" spans="1:33" ht="30" customHeight="1" thickBot="1" x14ac:dyDescent="0.3">
      <c r="A106" s="1909"/>
      <c r="B106" s="1925"/>
      <c r="C106" s="1981"/>
      <c r="D106" s="210" t="s">
        <v>264</v>
      </c>
      <c r="E106" s="44"/>
      <c r="F106" s="45" t="s">
        <v>250</v>
      </c>
      <c r="G106" s="46">
        <f>$G$12</f>
        <v>0</v>
      </c>
      <c r="H106" s="185">
        <f>$G$13</f>
        <v>0</v>
      </c>
      <c r="I106" s="211"/>
      <c r="J106" s="212"/>
      <c r="K106" s="1879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</row>
    <row r="107" spans="1:33" ht="48.75" customHeight="1" thickBot="1" x14ac:dyDescent="0.3">
      <c r="A107" s="1990" t="s">
        <v>94</v>
      </c>
      <c r="B107" s="1990"/>
      <c r="C107" s="1990"/>
      <c r="D107" s="1990"/>
      <c r="E107" s="1990"/>
      <c r="F107" s="1990"/>
      <c r="G107" s="1990"/>
      <c r="H107" s="1990"/>
      <c r="I107" s="1990"/>
      <c r="J107" s="1990"/>
      <c r="K107" s="199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</row>
    <row r="108" spans="1:33" ht="36" customHeight="1" thickBot="1" x14ac:dyDescent="0.3">
      <c r="A108" s="1907" t="s">
        <v>28</v>
      </c>
      <c r="B108" s="72" t="s">
        <v>13</v>
      </c>
      <c r="C108" s="72" t="s">
        <v>14</v>
      </c>
      <c r="D108" s="16" t="s">
        <v>15</v>
      </c>
      <c r="E108" s="213" t="s">
        <v>16</v>
      </c>
      <c r="F108" s="1905" t="s">
        <v>18</v>
      </c>
      <c r="G108" s="1914"/>
      <c r="H108" s="1906"/>
      <c r="I108" s="1912" t="s">
        <v>19</v>
      </c>
      <c r="J108" s="1913"/>
      <c r="K108" s="75"/>
      <c r="L108" s="20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</row>
    <row r="109" spans="1:33" ht="30" customHeight="1" thickBot="1" x14ac:dyDescent="0.3">
      <c r="A109" s="1908"/>
      <c r="B109" s="1945"/>
      <c r="C109" s="1950" t="s">
        <v>188</v>
      </c>
      <c r="D109" s="150" t="s">
        <v>265</v>
      </c>
      <c r="E109" s="57"/>
      <c r="F109" s="1996" t="s">
        <v>111</v>
      </c>
      <c r="G109" s="1997"/>
      <c r="H109" s="59" t="s">
        <v>257</v>
      </c>
      <c r="I109" s="109"/>
      <c r="J109" s="11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</row>
    <row r="110" spans="1:33" ht="30" customHeight="1" thickBot="1" x14ac:dyDescent="0.3">
      <c r="A110" s="1908"/>
      <c r="B110" s="1946"/>
      <c r="C110" s="1951"/>
      <c r="D110" s="150" t="s">
        <v>266</v>
      </c>
      <c r="E110" s="57"/>
      <c r="F110" s="1996" t="s">
        <v>112</v>
      </c>
      <c r="G110" s="1997"/>
      <c r="H110" s="59" t="s">
        <v>258</v>
      </c>
      <c r="I110" s="109"/>
      <c r="J110" s="11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</row>
    <row r="111" spans="1:33" ht="30" customHeight="1" thickBot="1" x14ac:dyDescent="0.3">
      <c r="A111" s="1908"/>
      <c r="B111" s="1946"/>
      <c r="C111" s="1951"/>
      <c r="D111" s="150" t="s">
        <v>267</v>
      </c>
      <c r="E111" s="57"/>
      <c r="F111" s="1996" t="s">
        <v>255</v>
      </c>
      <c r="G111" s="1997"/>
      <c r="H111" s="59" t="s">
        <v>259</v>
      </c>
      <c r="I111" s="109"/>
      <c r="J111" s="11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</row>
    <row r="112" spans="1:33" ht="30" customHeight="1" thickBot="1" x14ac:dyDescent="0.3">
      <c r="A112" s="1909"/>
      <c r="B112" s="1947"/>
      <c r="C112" s="1952"/>
      <c r="D112" s="150" t="s">
        <v>268</v>
      </c>
      <c r="E112" s="57"/>
      <c r="F112" s="1996" t="s">
        <v>256</v>
      </c>
      <c r="G112" s="1997"/>
      <c r="H112" s="59" t="s">
        <v>260</v>
      </c>
      <c r="I112" s="109"/>
      <c r="J112" s="11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</row>
    <row r="113" spans="1:33" ht="46.5" customHeight="1" thickBot="1" x14ac:dyDescent="0.35">
      <c r="A113" s="1972" t="s">
        <v>95</v>
      </c>
      <c r="B113" s="1972"/>
      <c r="C113" s="1972"/>
      <c r="D113" s="1972"/>
      <c r="E113" s="1972"/>
      <c r="F113" s="1972"/>
      <c r="G113" s="1972"/>
      <c r="H113" s="1972"/>
      <c r="I113" s="1972"/>
      <c r="J113" s="1972"/>
      <c r="K113" s="1972"/>
      <c r="L113" s="20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 spans="1:33" ht="36" customHeight="1" thickBot="1" x14ac:dyDescent="0.3">
      <c r="A114" s="1907" t="s">
        <v>71</v>
      </c>
      <c r="B114" s="72" t="s">
        <v>13</v>
      </c>
      <c r="C114" s="72" t="s">
        <v>14</v>
      </c>
      <c r="D114" s="72" t="s">
        <v>15</v>
      </c>
      <c r="E114" s="74" t="s">
        <v>16</v>
      </c>
      <c r="F114" s="1905" t="s">
        <v>18</v>
      </c>
      <c r="G114" s="1914"/>
      <c r="H114" s="1906"/>
      <c r="I114" s="1905" t="s">
        <v>19</v>
      </c>
      <c r="J114" s="1906"/>
      <c r="K114" s="75"/>
      <c r="L114" s="20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</row>
    <row r="115" spans="1:33" ht="30" customHeight="1" thickBot="1" x14ac:dyDescent="0.3">
      <c r="A115" s="1908"/>
      <c r="B115" s="1973"/>
      <c r="C115" s="1975" t="s">
        <v>188</v>
      </c>
      <c r="D115" s="115" t="s">
        <v>269</v>
      </c>
      <c r="E115" s="113"/>
      <c r="F115" s="1992" t="s">
        <v>285</v>
      </c>
      <c r="G115" s="1993"/>
      <c r="H115" s="50" t="s">
        <v>286</v>
      </c>
      <c r="I115" s="102"/>
      <c r="J115" s="103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</row>
    <row r="116" spans="1:33" ht="30" customHeight="1" thickBot="1" x14ac:dyDescent="0.3">
      <c r="A116" s="1909"/>
      <c r="B116" s="1974"/>
      <c r="C116" s="1976"/>
      <c r="D116" s="116" t="s">
        <v>270</v>
      </c>
      <c r="E116" s="114"/>
      <c r="F116" s="1994" t="s">
        <v>287</v>
      </c>
      <c r="G116" s="1995"/>
      <c r="H116" s="48" t="s">
        <v>288</v>
      </c>
      <c r="I116" s="102"/>
      <c r="J116" s="103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</row>
    <row r="117" spans="1:33" ht="62.25" customHeight="1" thickBot="1" x14ac:dyDescent="0.3">
      <c r="A117" s="1991" t="s">
        <v>29</v>
      </c>
      <c r="B117" s="1991"/>
      <c r="C117" s="1991"/>
      <c r="D117" s="1991"/>
      <c r="E117" s="1991"/>
      <c r="F117" s="1991"/>
      <c r="G117" s="1991"/>
      <c r="H117" s="1991"/>
      <c r="I117" s="1991"/>
      <c r="J117" s="1991"/>
      <c r="K117" s="1991"/>
      <c r="L117" s="20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</row>
    <row r="118" spans="1:33" ht="36" customHeight="1" thickBot="1" x14ac:dyDescent="0.3">
      <c r="A118" s="1907" t="s">
        <v>72</v>
      </c>
      <c r="B118" s="72" t="s">
        <v>13</v>
      </c>
      <c r="C118" s="72" t="s">
        <v>14</v>
      </c>
      <c r="D118" s="72" t="s">
        <v>15</v>
      </c>
      <c r="E118" s="74" t="s">
        <v>16</v>
      </c>
      <c r="F118" s="1905" t="s">
        <v>18</v>
      </c>
      <c r="G118" s="1914"/>
      <c r="H118" s="1906"/>
      <c r="I118" s="1905" t="s">
        <v>19</v>
      </c>
      <c r="J118" s="1906"/>
      <c r="K118" s="75"/>
      <c r="L118" s="20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</row>
    <row r="119" spans="1:33" ht="30" customHeight="1" thickBot="1" x14ac:dyDescent="0.3">
      <c r="A119" s="1908"/>
      <c r="B119" s="1982" t="s">
        <v>0</v>
      </c>
      <c r="C119" s="1984" t="s">
        <v>188</v>
      </c>
      <c r="D119" s="127" t="s">
        <v>271</v>
      </c>
      <c r="E119" s="220" t="s">
        <v>0</v>
      </c>
      <c r="F119" s="1918" t="s">
        <v>96</v>
      </c>
      <c r="G119" s="1989"/>
      <c r="H119" s="1919"/>
      <c r="I119" s="107"/>
      <c r="J119" s="108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  <row r="120" spans="1:33" ht="30" customHeight="1" thickBot="1" x14ac:dyDescent="0.3">
      <c r="A120" s="1909"/>
      <c r="B120" s="1983"/>
      <c r="C120" s="1985"/>
      <c r="D120" s="125" t="s">
        <v>272</v>
      </c>
      <c r="E120" s="126"/>
      <c r="F120" s="1918" t="s">
        <v>29</v>
      </c>
      <c r="G120" s="1989"/>
      <c r="H120" s="1919"/>
      <c r="I120" s="129"/>
      <c r="J120" s="128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</row>
    <row r="121" spans="1:33" ht="15.75" x14ac:dyDescent="0.25">
      <c r="A121" s="78"/>
      <c r="B121" s="79"/>
      <c r="C121" s="32"/>
      <c r="D121" s="32"/>
      <c r="E121" s="80"/>
      <c r="F121" s="33"/>
      <c r="G121" s="81"/>
      <c r="H121" s="82"/>
      <c r="I121" s="34"/>
      <c r="J121" s="34"/>
      <c r="K121" s="75"/>
      <c r="L121" s="20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</row>
    <row r="122" spans="1:33" ht="15.75" x14ac:dyDescent="0.25">
      <c r="A122" s="83"/>
      <c r="B122" s="20"/>
      <c r="C122" s="20"/>
      <c r="D122" s="20"/>
      <c r="E122" s="20"/>
      <c r="F122" s="84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</row>
    <row r="123" spans="1:33" ht="15.75" x14ac:dyDescent="0.25">
      <c r="A123" s="83"/>
      <c r="B123" s="20"/>
      <c r="C123" s="20"/>
      <c r="D123" s="20"/>
      <c r="E123" s="20"/>
      <c r="F123" s="84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</row>
    <row r="124" spans="1:33" ht="15.75" x14ac:dyDescent="0.25">
      <c r="A124" s="83"/>
      <c r="B124" s="20"/>
      <c r="C124" s="20"/>
      <c r="D124" s="20"/>
      <c r="E124" s="20"/>
      <c r="F124" s="84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1:33" ht="15.75" x14ac:dyDescent="0.25">
      <c r="A125" s="83"/>
      <c r="B125" s="20"/>
      <c r="C125" s="20"/>
      <c r="D125" s="20"/>
      <c r="E125" s="20"/>
      <c r="F125" s="84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</row>
    <row r="126" spans="1:33" ht="15.75" x14ac:dyDescent="0.25">
      <c r="A126" s="83"/>
      <c r="B126" s="20"/>
      <c r="C126" s="20"/>
      <c r="D126" s="20"/>
      <c r="E126" s="20"/>
      <c r="F126" s="84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</row>
    <row r="127" spans="1:33" ht="15.75" x14ac:dyDescent="0.25">
      <c r="A127" s="83"/>
      <c r="B127" s="20"/>
      <c r="C127" s="20"/>
      <c r="D127" s="20"/>
      <c r="E127" s="20"/>
      <c r="F127" s="84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</row>
    <row r="128" spans="1:33" ht="15.75" x14ac:dyDescent="0.25">
      <c r="A128" s="83"/>
      <c r="B128" s="20"/>
      <c r="C128" s="20"/>
      <c r="D128" s="20"/>
      <c r="E128" s="20"/>
      <c r="F128" s="84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</row>
    <row r="129" spans="1:33" ht="16.5" x14ac:dyDescent="0.3">
      <c r="A129" s="83"/>
      <c r="B129" s="20"/>
      <c r="C129" s="6"/>
      <c r="D129" s="6"/>
      <c r="E129" s="6"/>
      <c r="F129" s="85"/>
      <c r="G129" s="6"/>
      <c r="H129" s="6"/>
      <c r="I129" s="20"/>
      <c r="J129" s="20"/>
      <c r="K129" s="6"/>
      <c r="L129" s="20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16.5" x14ac:dyDescent="0.3">
      <c r="A130" s="83"/>
      <c r="B130" s="20"/>
      <c r="C130" s="6"/>
      <c r="D130" s="6"/>
      <c r="E130" s="6"/>
      <c r="F130" s="85"/>
      <c r="G130" s="6"/>
      <c r="H130" s="6"/>
      <c r="I130" s="20"/>
      <c r="J130" s="20"/>
      <c r="K130" s="6"/>
      <c r="L130" s="20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 ht="16.5" x14ac:dyDescent="0.3">
      <c r="A131" s="83"/>
      <c r="B131" s="20"/>
      <c r="C131" s="6"/>
      <c r="D131" s="6"/>
      <c r="E131" s="6"/>
      <c r="F131" s="85"/>
      <c r="G131" s="6"/>
      <c r="H131" s="6"/>
      <c r="I131" s="20"/>
      <c r="J131" s="20"/>
      <c r="K131" s="6"/>
      <c r="L131" s="20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 ht="16.5" x14ac:dyDescent="0.3">
      <c r="A132" s="83"/>
      <c r="B132" s="20"/>
      <c r="C132" s="6"/>
      <c r="D132" s="6"/>
      <c r="E132" s="6"/>
      <c r="F132" s="85"/>
      <c r="G132" s="6"/>
      <c r="H132" s="6"/>
      <c r="I132" s="20"/>
      <c r="J132" s="20"/>
      <c r="K132" s="6"/>
      <c r="L132" s="20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16.5" x14ac:dyDescent="0.3">
      <c r="A133" s="83"/>
      <c r="B133" s="20"/>
      <c r="C133" s="6"/>
      <c r="D133" s="6"/>
      <c r="E133" s="6"/>
      <c r="F133" s="85"/>
      <c r="G133" s="6"/>
      <c r="H133" s="6"/>
      <c r="I133" s="20"/>
      <c r="J133" s="20"/>
      <c r="K133" s="6"/>
      <c r="L133" s="20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ht="16.5" x14ac:dyDescent="0.3">
      <c r="A134" s="83"/>
      <c r="B134" s="20"/>
      <c r="C134" s="6"/>
      <c r="D134" s="6"/>
      <c r="E134" s="6"/>
      <c r="F134" s="85"/>
      <c r="G134" s="6"/>
      <c r="H134" s="6"/>
      <c r="I134" s="20"/>
      <c r="J134" s="20"/>
      <c r="K134" s="6"/>
      <c r="L134" s="20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ht="16.5" x14ac:dyDescent="0.3">
      <c r="A135" s="83"/>
      <c r="B135" s="20"/>
      <c r="C135" s="6"/>
      <c r="D135" s="6"/>
      <c r="E135" s="6"/>
      <c r="F135" s="85"/>
      <c r="G135" s="6"/>
      <c r="H135" s="6"/>
      <c r="I135" s="20"/>
      <c r="J135" s="20"/>
      <c r="K135" s="6"/>
      <c r="L135" s="20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16.5" x14ac:dyDescent="0.3">
      <c r="A136" s="83"/>
      <c r="B136" s="20"/>
      <c r="C136" s="6"/>
      <c r="D136" s="6"/>
      <c r="E136" s="6"/>
      <c r="F136" s="85"/>
      <c r="G136" s="6"/>
      <c r="H136" s="6"/>
      <c r="I136" s="20"/>
      <c r="J136" s="20"/>
      <c r="K136" s="6"/>
      <c r="L136" s="20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 ht="16.5" x14ac:dyDescent="0.3">
      <c r="A137" s="86"/>
      <c r="B137" s="87"/>
      <c r="C137" s="10"/>
      <c r="D137" s="10"/>
      <c r="E137" s="10"/>
      <c r="F137" s="88"/>
      <c r="G137" s="10"/>
      <c r="H137" s="10"/>
      <c r="I137" s="20"/>
      <c r="J137" s="20"/>
      <c r="K137" s="6"/>
      <c r="L137" s="20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 ht="20.25" x14ac:dyDescent="0.3">
      <c r="A138" s="86"/>
      <c r="B138" s="87"/>
      <c r="C138" s="10"/>
      <c r="D138" s="10"/>
      <c r="E138" s="10"/>
      <c r="F138" s="88"/>
      <c r="G138" s="10"/>
      <c r="H138" s="10"/>
      <c r="I138" s="20"/>
      <c r="J138" s="20"/>
      <c r="K138" s="6"/>
      <c r="L138" s="71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3" ht="16.5" x14ac:dyDescent="0.3">
      <c r="A139" s="86"/>
      <c r="B139" s="87"/>
      <c r="C139" s="10"/>
      <c r="D139" s="10"/>
      <c r="E139" s="10"/>
      <c r="F139" s="88"/>
      <c r="G139" s="10"/>
      <c r="H139" s="10"/>
      <c r="I139" s="20"/>
      <c r="J139" s="20"/>
      <c r="K139" s="6"/>
      <c r="L139" s="75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ht="16.5" x14ac:dyDescent="0.3">
      <c r="A140" s="86"/>
      <c r="B140" s="87"/>
      <c r="C140" s="10"/>
      <c r="D140" s="10"/>
      <c r="E140" s="10"/>
      <c r="F140" s="88"/>
      <c r="G140" s="10"/>
      <c r="H140" s="10"/>
      <c r="I140" s="20"/>
      <c r="J140" s="20"/>
      <c r="K140" s="6"/>
      <c r="L140" s="20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16.5" x14ac:dyDescent="0.3">
      <c r="A141" s="86"/>
      <c r="B141" s="87"/>
      <c r="C141" s="10"/>
      <c r="D141" s="10"/>
      <c r="E141" s="10"/>
      <c r="F141" s="88"/>
      <c r="G141" s="10"/>
      <c r="H141" s="10"/>
      <c r="I141" s="20"/>
      <c r="J141" s="20"/>
      <c r="K141" s="6"/>
      <c r="L141" s="20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ht="16.5" x14ac:dyDescent="0.3">
      <c r="A142" s="86"/>
      <c r="B142" s="87"/>
      <c r="C142" s="10"/>
      <c r="D142" s="10"/>
      <c r="E142" s="10"/>
      <c r="F142" s="88"/>
      <c r="G142" s="10"/>
      <c r="H142" s="10"/>
      <c r="I142" s="20"/>
      <c r="J142" s="20"/>
      <c r="K142" s="6"/>
      <c r="L142" s="20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ht="16.5" x14ac:dyDescent="0.3">
      <c r="A143" s="86"/>
      <c r="B143" s="87"/>
      <c r="C143" s="10"/>
      <c r="D143" s="10"/>
      <c r="E143" s="10"/>
      <c r="F143" s="88"/>
      <c r="G143" s="10"/>
      <c r="H143" s="10"/>
      <c r="I143" s="20"/>
      <c r="J143" s="20"/>
      <c r="K143" s="6"/>
      <c r="L143" s="20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 ht="20.25" x14ac:dyDescent="0.3">
      <c r="A144" s="86"/>
      <c r="B144" s="87"/>
      <c r="C144" s="10"/>
      <c r="D144" s="10"/>
      <c r="E144" s="10"/>
      <c r="F144" s="88"/>
      <c r="G144" s="10"/>
      <c r="H144" s="10"/>
      <c r="I144" s="20"/>
      <c r="J144" s="20"/>
      <c r="K144" s="6"/>
      <c r="L144" s="7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1:33" ht="16.5" x14ac:dyDescent="0.3">
      <c r="A145" s="86"/>
      <c r="B145" s="87"/>
      <c r="C145" s="10"/>
      <c r="D145" s="10"/>
      <c r="E145" s="10"/>
      <c r="F145" s="88"/>
      <c r="G145" s="10"/>
      <c r="H145" s="10"/>
      <c r="I145" s="20"/>
      <c r="J145" s="20"/>
      <c r="K145" s="6"/>
      <c r="L145" s="75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1:33" ht="16.5" x14ac:dyDescent="0.3">
      <c r="A146" s="86"/>
      <c r="B146" s="87"/>
      <c r="C146" s="10"/>
      <c r="D146" s="10"/>
      <c r="E146" s="10"/>
      <c r="F146" s="88"/>
      <c r="G146" s="10"/>
      <c r="H146" s="10"/>
      <c r="I146" s="20"/>
      <c r="J146" s="20"/>
      <c r="K146" s="6"/>
      <c r="L146" s="20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1:33" ht="16.5" x14ac:dyDescent="0.3">
      <c r="A147" s="86"/>
      <c r="B147" s="87"/>
      <c r="C147" s="10"/>
      <c r="D147" s="10"/>
      <c r="E147" s="10"/>
      <c r="F147" s="88"/>
      <c r="G147" s="10"/>
      <c r="H147" s="10"/>
      <c r="I147" s="20"/>
      <c r="J147" s="20"/>
      <c r="K147" s="6"/>
      <c r="L147" s="20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1:33" ht="16.5" x14ac:dyDescent="0.3">
      <c r="A148" s="86"/>
      <c r="B148" s="87"/>
      <c r="C148" s="10"/>
      <c r="D148" s="10"/>
      <c r="E148" s="10"/>
      <c r="F148" s="88"/>
      <c r="G148" s="10"/>
      <c r="H148" s="10"/>
      <c r="I148" s="20"/>
      <c r="J148" s="20"/>
      <c r="K148" s="6"/>
      <c r="L148" s="75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33" ht="23.25" x14ac:dyDescent="0.35">
      <c r="A149" s="86"/>
      <c r="B149" s="87"/>
      <c r="C149" s="10"/>
      <c r="D149" s="10"/>
      <c r="E149" s="10"/>
      <c r="F149" s="88"/>
      <c r="G149" s="10"/>
      <c r="H149" s="10"/>
      <c r="I149" s="20"/>
      <c r="J149" s="20"/>
      <c r="K149" s="6"/>
      <c r="L149" s="77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1:33" ht="16.5" x14ac:dyDescent="0.3">
      <c r="A150" s="86"/>
      <c r="B150" s="87"/>
      <c r="C150" s="10"/>
      <c r="D150" s="10"/>
      <c r="E150" s="10"/>
      <c r="F150" s="88"/>
      <c r="G150" s="10"/>
      <c r="H150" s="10"/>
      <c r="I150" s="20"/>
      <c r="J150" s="20"/>
      <c r="K150" s="6"/>
      <c r="L150" s="75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1:33" ht="16.5" x14ac:dyDescent="0.3">
      <c r="A151" s="86"/>
      <c r="B151" s="87"/>
      <c r="C151" s="10"/>
      <c r="D151" s="10"/>
      <c r="E151" s="10"/>
      <c r="F151" s="88"/>
      <c r="G151" s="10"/>
      <c r="H151" s="10"/>
      <c r="I151" s="20"/>
      <c r="J151" s="20"/>
      <c r="K151" s="6"/>
      <c r="L151" s="20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33" ht="16.5" x14ac:dyDescent="0.3">
      <c r="A152" s="86"/>
      <c r="B152" s="87"/>
      <c r="C152" s="10"/>
      <c r="D152" s="10"/>
      <c r="E152" s="10"/>
      <c r="F152" s="88"/>
      <c r="G152" s="10"/>
      <c r="H152" s="10"/>
      <c r="I152" s="20"/>
      <c r="J152" s="20"/>
      <c r="K152" s="6"/>
      <c r="L152" s="20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 ht="16.5" x14ac:dyDescent="0.3">
      <c r="A153" s="86"/>
      <c r="B153" s="87"/>
      <c r="C153" s="10"/>
      <c r="D153" s="10"/>
      <c r="E153" s="10"/>
      <c r="F153" s="88"/>
      <c r="G153" s="10"/>
      <c r="H153" s="10"/>
      <c r="I153" s="20"/>
      <c r="J153" s="20"/>
      <c r="K153" s="6"/>
      <c r="L153" s="20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1:33" ht="16.5" x14ac:dyDescent="0.3">
      <c r="A154" s="86"/>
      <c r="B154" s="87"/>
      <c r="C154" s="10"/>
      <c r="D154" s="10"/>
      <c r="E154" s="10"/>
      <c r="F154" s="88"/>
      <c r="G154" s="10"/>
      <c r="H154" s="10"/>
      <c r="I154" s="20"/>
      <c r="J154" s="20"/>
      <c r="K154" s="6"/>
      <c r="L154" s="20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 ht="16.5" x14ac:dyDescent="0.3">
      <c r="A155" s="86"/>
      <c r="B155" s="87"/>
      <c r="C155" s="10"/>
      <c r="D155" s="10"/>
      <c r="E155" s="10"/>
      <c r="F155" s="88"/>
      <c r="G155" s="10"/>
      <c r="H155" s="10"/>
      <c r="I155" s="20"/>
      <c r="J155" s="20"/>
      <c r="K155" s="6"/>
      <c r="L155" s="75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33" ht="16.5" x14ac:dyDescent="0.3">
      <c r="A156" s="86"/>
      <c r="B156" s="87"/>
      <c r="C156" s="10"/>
      <c r="D156" s="10"/>
      <c r="E156" s="10"/>
      <c r="F156" s="88"/>
      <c r="G156" s="10"/>
      <c r="H156" s="10"/>
      <c r="I156" s="20"/>
      <c r="J156" s="20"/>
      <c r="K156" s="6"/>
      <c r="L156" s="20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1:33" ht="16.5" x14ac:dyDescent="0.3">
      <c r="A157" s="86"/>
      <c r="B157" s="87"/>
      <c r="C157" s="10"/>
      <c r="D157" s="10"/>
      <c r="E157" s="10"/>
      <c r="F157" s="88"/>
      <c r="G157" s="10"/>
      <c r="H157" s="10"/>
      <c r="I157" s="20"/>
      <c r="J157" s="20"/>
      <c r="K157" s="6"/>
      <c r="L157" s="20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1:33" ht="16.5" x14ac:dyDescent="0.3">
      <c r="A158" s="86"/>
      <c r="B158" s="87"/>
      <c r="C158" s="10"/>
      <c r="D158" s="10"/>
      <c r="E158" s="10"/>
      <c r="F158" s="88"/>
      <c r="G158" s="10"/>
      <c r="H158" s="10"/>
      <c r="I158" s="20"/>
      <c r="J158" s="20"/>
      <c r="K158" s="6"/>
      <c r="L158" s="20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1:33" ht="16.5" x14ac:dyDescent="0.3">
      <c r="A159" s="86"/>
      <c r="B159" s="87"/>
      <c r="C159" s="10"/>
      <c r="D159" s="10"/>
      <c r="E159" s="10"/>
      <c r="F159" s="88"/>
      <c r="G159" s="10"/>
      <c r="H159" s="10"/>
      <c r="I159" s="20"/>
      <c r="J159" s="20"/>
      <c r="K159" s="6"/>
      <c r="L159" s="20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33" ht="16.5" x14ac:dyDescent="0.3">
      <c r="A160" s="86"/>
      <c r="B160" s="87"/>
      <c r="C160" s="10"/>
      <c r="D160" s="10"/>
      <c r="E160" s="10"/>
      <c r="F160" s="88"/>
      <c r="G160" s="10"/>
      <c r="H160" s="10"/>
      <c r="I160" s="20"/>
      <c r="J160" s="20"/>
      <c r="K160" s="6"/>
      <c r="L160" s="20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1:33" ht="16.5" x14ac:dyDescent="0.3">
      <c r="A161" s="86"/>
      <c r="B161" s="87"/>
      <c r="C161" s="10"/>
      <c r="D161" s="10"/>
      <c r="E161" s="10"/>
      <c r="F161" s="88"/>
      <c r="G161" s="10"/>
      <c r="H161" s="10"/>
      <c r="I161" s="20"/>
      <c r="J161" s="20"/>
      <c r="K161" s="6"/>
      <c r="L161" s="20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ht="16.5" x14ac:dyDescent="0.3">
      <c r="A162" s="86"/>
      <c r="B162" s="87"/>
      <c r="C162" s="10"/>
      <c r="D162" s="10"/>
      <c r="E162" s="10"/>
      <c r="F162" s="88"/>
      <c r="G162" s="10"/>
      <c r="H162" s="10"/>
      <c r="I162" s="20"/>
      <c r="J162" s="20"/>
      <c r="K162" s="6"/>
      <c r="L162" s="20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 ht="16.5" x14ac:dyDescent="0.3">
      <c r="A163" s="86"/>
      <c r="B163" s="87"/>
      <c r="C163" s="10"/>
      <c r="D163" s="10"/>
      <c r="E163" s="10"/>
      <c r="F163" s="88"/>
      <c r="G163" s="10"/>
      <c r="H163" s="10"/>
      <c r="I163" s="20"/>
      <c r="J163" s="2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 ht="16.5" x14ac:dyDescent="0.3">
      <c r="A164" s="86"/>
      <c r="B164" s="87"/>
      <c r="C164" s="10"/>
      <c r="D164" s="10"/>
      <c r="E164" s="10"/>
      <c r="F164" s="88"/>
      <c r="G164" s="10"/>
      <c r="H164" s="10"/>
      <c r="I164" s="20"/>
      <c r="J164" s="2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 ht="16.5" x14ac:dyDescent="0.3">
      <c r="A165" s="86"/>
      <c r="B165" s="87"/>
      <c r="C165" s="10"/>
      <c r="D165" s="10"/>
      <c r="E165" s="10"/>
      <c r="F165" s="88"/>
      <c r="G165" s="10"/>
      <c r="H165" s="10"/>
      <c r="I165" s="20"/>
      <c r="J165" s="2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 ht="16.5" x14ac:dyDescent="0.3">
      <c r="A166" s="86"/>
      <c r="B166" s="87"/>
      <c r="C166" s="10"/>
      <c r="D166" s="10"/>
      <c r="E166" s="10"/>
      <c r="F166" s="88"/>
      <c r="G166" s="10"/>
      <c r="H166" s="10"/>
      <c r="I166" s="20"/>
      <c r="J166" s="2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ht="16.5" x14ac:dyDescent="0.3">
      <c r="A167" s="86"/>
      <c r="B167" s="87"/>
      <c r="C167" s="10"/>
      <c r="D167" s="10"/>
      <c r="E167" s="10"/>
      <c r="F167" s="88"/>
      <c r="G167" s="10"/>
      <c r="H167" s="10"/>
      <c r="I167" s="20"/>
      <c r="J167" s="2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 ht="16.5" x14ac:dyDescent="0.3">
      <c r="A168" s="86"/>
      <c r="B168" s="87"/>
      <c r="C168" s="10"/>
      <c r="D168" s="10"/>
      <c r="E168" s="10"/>
      <c r="F168" s="88"/>
      <c r="G168" s="10"/>
      <c r="H168" s="10"/>
      <c r="I168" s="20"/>
      <c r="J168" s="20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 ht="16.5" x14ac:dyDescent="0.3">
      <c r="A169" s="86"/>
      <c r="B169" s="87"/>
      <c r="C169" s="10"/>
      <c r="D169" s="10"/>
      <c r="E169" s="10"/>
      <c r="F169" s="88"/>
      <c r="G169" s="10"/>
      <c r="H169" s="10"/>
      <c r="I169" s="20"/>
      <c r="J169" s="20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16.5" x14ac:dyDescent="0.3">
      <c r="A170" s="86"/>
      <c r="B170" s="87"/>
      <c r="C170" s="10"/>
      <c r="D170" s="10"/>
      <c r="E170" s="10"/>
      <c r="F170" s="88"/>
      <c r="G170" s="10"/>
      <c r="H170" s="10"/>
      <c r="I170" s="20"/>
      <c r="J170" s="20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 ht="16.5" x14ac:dyDescent="0.3">
      <c r="A171" s="86"/>
      <c r="B171" s="87"/>
      <c r="C171" s="10"/>
      <c r="D171" s="10"/>
      <c r="E171" s="10"/>
      <c r="F171" s="88"/>
      <c r="G171" s="10"/>
      <c r="H171" s="10"/>
      <c r="I171" s="20"/>
      <c r="J171" s="20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 ht="16.5" x14ac:dyDescent="0.3">
      <c r="A172" s="86"/>
      <c r="B172" s="87"/>
      <c r="C172" s="10"/>
      <c r="D172" s="10"/>
      <c r="E172" s="10"/>
      <c r="F172" s="88"/>
      <c r="G172" s="10"/>
      <c r="H172" s="10"/>
      <c r="I172" s="20"/>
      <c r="J172" s="20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ht="16.5" x14ac:dyDescent="0.3">
      <c r="A173" s="86"/>
      <c r="B173" s="87"/>
      <c r="C173" s="10"/>
      <c r="D173" s="10"/>
      <c r="E173" s="10"/>
      <c r="F173" s="88"/>
      <c r="G173" s="10"/>
      <c r="H173" s="10"/>
      <c r="I173" s="20"/>
      <c r="J173" s="20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 ht="16.5" x14ac:dyDescent="0.3">
      <c r="A174" s="86"/>
      <c r="B174" s="87"/>
      <c r="C174" s="10"/>
      <c r="D174" s="10"/>
      <c r="E174" s="10"/>
      <c r="F174" s="88"/>
      <c r="G174" s="10"/>
      <c r="H174" s="10"/>
      <c r="I174" s="20"/>
      <c r="J174" s="2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 ht="16.5" x14ac:dyDescent="0.3">
      <c r="A175" s="86"/>
      <c r="B175" s="87"/>
      <c r="C175" s="10"/>
      <c r="D175" s="10"/>
      <c r="E175" s="10"/>
      <c r="F175" s="88"/>
      <c r="G175" s="10"/>
      <c r="H175" s="10"/>
      <c r="I175" s="20"/>
      <c r="J175" s="2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16.5" x14ac:dyDescent="0.3">
      <c r="A176" s="86"/>
      <c r="B176" s="87"/>
      <c r="C176" s="10"/>
      <c r="D176" s="10"/>
      <c r="E176" s="10"/>
      <c r="F176" s="88"/>
      <c r="G176" s="10"/>
      <c r="H176" s="10"/>
      <c r="I176" s="20"/>
      <c r="J176" s="20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ht="16.5" x14ac:dyDescent="0.3">
      <c r="A177" s="86"/>
      <c r="B177" s="87"/>
      <c r="C177" s="10"/>
      <c r="D177" s="10"/>
      <c r="E177" s="10"/>
      <c r="F177" s="88"/>
      <c r="G177" s="10"/>
      <c r="H177" s="10"/>
      <c r="I177" s="20"/>
      <c r="J177" s="20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ht="16.5" x14ac:dyDescent="0.3">
      <c r="A178" s="86"/>
      <c r="B178" s="87"/>
      <c r="C178" s="10"/>
      <c r="D178" s="10"/>
      <c r="E178" s="10"/>
      <c r="F178" s="88"/>
      <c r="G178" s="10"/>
      <c r="H178" s="10"/>
      <c r="I178" s="20"/>
      <c r="J178" s="20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 ht="16.5" x14ac:dyDescent="0.3">
      <c r="A179" s="86"/>
      <c r="B179" s="87"/>
      <c r="C179" s="10"/>
      <c r="D179" s="10"/>
      <c r="E179" s="10"/>
      <c r="F179" s="88"/>
      <c r="G179" s="10"/>
      <c r="H179" s="10"/>
      <c r="I179" s="20"/>
      <c r="J179" s="20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 ht="16.5" x14ac:dyDescent="0.3">
      <c r="A180" s="86"/>
      <c r="B180" s="87"/>
      <c r="C180" s="10"/>
      <c r="D180" s="10"/>
      <c r="E180" s="10"/>
      <c r="F180" s="88"/>
      <c r="G180" s="10"/>
      <c r="H180" s="10"/>
      <c r="I180" s="20"/>
      <c r="J180" s="20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 ht="16.5" x14ac:dyDescent="0.3">
      <c r="A181" s="86"/>
      <c r="B181" s="87"/>
      <c r="C181" s="10"/>
      <c r="D181" s="10"/>
      <c r="E181" s="10"/>
      <c r="F181" s="88"/>
      <c r="G181" s="10"/>
      <c r="H181" s="10"/>
      <c r="I181" s="20"/>
      <c r="J181" s="20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 ht="16.5" x14ac:dyDescent="0.3">
      <c r="A182" s="86"/>
      <c r="B182" s="87"/>
      <c r="C182" s="10"/>
      <c r="D182" s="10"/>
      <c r="E182" s="10"/>
      <c r="F182" s="88"/>
      <c r="G182" s="10"/>
      <c r="H182" s="10"/>
      <c r="I182" s="20"/>
      <c r="J182" s="2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 ht="16.5" x14ac:dyDescent="0.3">
      <c r="A183" s="86"/>
      <c r="B183" s="87"/>
      <c r="C183" s="10"/>
      <c r="D183" s="10"/>
      <c r="E183" s="10"/>
      <c r="F183" s="88"/>
      <c r="G183" s="10"/>
      <c r="H183" s="10"/>
      <c r="I183" s="20"/>
      <c r="J183" s="20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 ht="16.5" x14ac:dyDescent="0.3">
      <c r="A184" s="86"/>
      <c r="B184" s="87"/>
      <c r="C184" s="10"/>
      <c r="D184" s="10"/>
      <c r="E184" s="10"/>
      <c r="F184" s="88"/>
      <c r="G184" s="10"/>
      <c r="H184" s="10"/>
      <c r="I184" s="20"/>
      <c r="J184" s="20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 ht="16.5" x14ac:dyDescent="0.3">
      <c r="A185" s="86"/>
      <c r="B185" s="87"/>
      <c r="C185" s="10"/>
      <c r="D185" s="10"/>
      <c r="E185" s="10"/>
      <c r="F185" s="88"/>
      <c r="G185" s="10"/>
      <c r="H185" s="10"/>
      <c r="I185" s="20"/>
      <c r="J185" s="2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 ht="16.5" x14ac:dyDescent="0.3">
      <c r="A186" s="86"/>
      <c r="B186" s="87"/>
      <c r="C186" s="10"/>
      <c r="D186" s="10"/>
      <c r="E186" s="10"/>
      <c r="F186" s="88"/>
      <c r="G186" s="10"/>
      <c r="H186" s="10"/>
      <c r="I186" s="20"/>
      <c r="J186" s="20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 ht="16.5" x14ac:dyDescent="0.3">
      <c r="A187" s="86"/>
      <c r="B187" s="87"/>
      <c r="C187" s="10"/>
      <c r="D187" s="10"/>
      <c r="E187" s="10"/>
      <c r="F187" s="88"/>
      <c r="G187" s="10"/>
      <c r="H187" s="10"/>
      <c r="I187" s="20"/>
      <c r="J187" s="2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 ht="16.5" x14ac:dyDescent="0.3">
      <c r="A188" s="86"/>
      <c r="B188" s="87"/>
      <c r="C188" s="10"/>
      <c r="D188" s="10"/>
      <c r="E188" s="10"/>
      <c r="F188" s="88"/>
      <c r="G188" s="10"/>
      <c r="H188" s="10"/>
      <c r="I188" s="20"/>
      <c r="J188" s="2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 ht="16.5" x14ac:dyDescent="0.3">
      <c r="A189" s="86"/>
      <c r="B189" s="87"/>
      <c r="C189" s="10"/>
      <c r="D189" s="10"/>
      <c r="E189" s="10"/>
      <c r="F189" s="88"/>
      <c r="G189" s="10"/>
      <c r="H189" s="10"/>
      <c r="I189" s="20"/>
      <c r="J189" s="2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 ht="16.5" x14ac:dyDescent="0.3">
      <c r="A190" s="86"/>
      <c r="B190" s="87"/>
      <c r="C190" s="10"/>
      <c r="D190" s="10"/>
      <c r="E190" s="10"/>
      <c r="F190" s="88"/>
      <c r="G190" s="10"/>
      <c r="H190" s="10"/>
      <c r="I190" s="20"/>
      <c r="J190" s="2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16.5" x14ac:dyDescent="0.3">
      <c r="A191" s="86"/>
      <c r="B191" s="87"/>
      <c r="C191" s="10"/>
      <c r="D191" s="10"/>
      <c r="E191" s="10"/>
      <c r="F191" s="88"/>
      <c r="G191" s="10"/>
      <c r="H191" s="10"/>
      <c r="I191" s="20"/>
      <c r="J191" s="2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 ht="16.5" x14ac:dyDescent="0.3">
      <c r="A192" s="86"/>
      <c r="B192" s="87"/>
      <c r="C192" s="10"/>
      <c r="D192" s="10"/>
      <c r="E192" s="10"/>
      <c r="F192" s="88"/>
      <c r="G192" s="10"/>
      <c r="H192" s="10"/>
      <c r="I192" s="20"/>
      <c r="J192" s="2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16.5" x14ac:dyDescent="0.3">
      <c r="A193" s="86"/>
      <c r="B193" s="87"/>
      <c r="C193" s="10"/>
      <c r="D193" s="10"/>
      <c r="E193" s="10"/>
      <c r="F193" s="88"/>
      <c r="G193" s="10"/>
      <c r="H193" s="10"/>
      <c r="I193" s="20"/>
      <c r="J193" s="2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 ht="16.5" x14ac:dyDescent="0.3">
      <c r="A194" s="86"/>
      <c r="B194" s="87"/>
      <c r="C194" s="10"/>
      <c r="D194" s="10"/>
      <c r="E194" s="10"/>
      <c r="F194" s="88"/>
      <c r="G194" s="10"/>
      <c r="H194" s="10"/>
      <c r="I194" s="20"/>
      <c r="J194" s="2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16.5" x14ac:dyDescent="0.3">
      <c r="A195" s="86"/>
      <c r="B195" s="87"/>
      <c r="C195" s="10"/>
      <c r="D195" s="10"/>
      <c r="E195" s="10"/>
      <c r="F195" s="88"/>
      <c r="G195" s="10"/>
      <c r="H195" s="10"/>
      <c r="I195" s="20"/>
      <c r="J195" s="2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 ht="16.5" x14ac:dyDescent="0.3">
      <c r="A196" s="86"/>
      <c r="B196" s="87"/>
      <c r="C196" s="10"/>
      <c r="D196" s="10"/>
      <c r="E196" s="10"/>
      <c r="F196" s="88"/>
      <c r="G196" s="10"/>
      <c r="H196" s="10"/>
      <c r="I196" s="20"/>
      <c r="J196" s="2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 ht="16.5" x14ac:dyDescent="0.3">
      <c r="A197" s="86"/>
      <c r="B197" s="87"/>
      <c r="C197" s="10"/>
      <c r="D197" s="10"/>
      <c r="E197" s="10"/>
      <c r="F197" s="88"/>
      <c r="G197" s="10"/>
      <c r="H197" s="10"/>
      <c r="I197" s="20"/>
      <c r="J197" s="2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 ht="16.5" x14ac:dyDescent="0.3">
      <c r="A198" s="86"/>
      <c r="B198" s="87"/>
      <c r="C198" s="10"/>
      <c r="D198" s="10"/>
      <c r="E198" s="10"/>
      <c r="F198" s="88"/>
      <c r="G198" s="10"/>
      <c r="H198" s="10"/>
      <c r="I198" s="20"/>
      <c r="J198" s="2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 ht="16.5" x14ac:dyDescent="0.3">
      <c r="A199" s="86"/>
      <c r="B199" s="87"/>
      <c r="C199" s="10"/>
      <c r="D199" s="10"/>
      <c r="E199" s="10"/>
      <c r="F199" s="88"/>
      <c r="G199" s="10"/>
      <c r="H199" s="10"/>
      <c r="I199" s="20"/>
      <c r="J199" s="2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1:33" ht="16.5" x14ac:dyDescent="0.3">
      <c r="A200" s="86"/>
      <c r="B200" s="87"/>
      <c r="C200" s="10"/>
      <c r="D200" s="10"/>
      <c r="E200" s="10"/>
      <c r="F200" s="88"/>
      <c r="G200" s="10"/>
      <c r="H200" s="10"/>
      <c r="I200" s="20"/>
      <c r="J200" s="2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 ht="16.5" x14ac:dyDescent="0.3">
      <c r="A201" s="86"/>
      <c r="B201" s="87"/>
      <c r="C201" s="10"/>
      <c r="D201" s="10"/>
      <c r="E201" s="10"/>
      <c r="F201" s="88"/>
      <c r="G201" s="10"/>
      <c r="H201" s="10"/>
      <c r="I201" s="20"/>
      <c r="J201" s="2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 ht="16.5" x14ac:dyDescent="0.3">
      <c r="A202" s="86"/>
      <c r="B202" s="87"/>
      <c r="C202" s="10"/>
      <c r="D202" s="10"/>
      <c r="E202" s="10"/>
      <c r="F202" s="88"/>
      <c r="G202" s="10"/>
      <c r="H202" s="10"/>
      <c r="I202" s="20"/>
      <c r="J202" s="2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 ht="16.5" x14ac:dyDescent="0.3">
      <c r="A203" s="86"/>
      <c r="B203" s="87"/>
      <c r="C203" s="10"/>
      <c r="D203" s="10"/>
      <c r="E203" s="10"/>
      <c r="F203" s="88"/>
      <c r="G203" s="10"/>
      <c r="H203" s="10"/>
      <c r="I203" s="20"/>
      <c r="J203" s="2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 ht="16.5" x14ac:dyDescent="0.3">
      <c r="A204" s="86"/>
      <c r="B204" s="87"/>
      <c r="C204" s="10"/>
      <c r="D204" s="10"/>
      <c r="E204" s="10"/>
      <c r="F204" s="88"/>
      <c r="G204" s="10"/>
      <c r="H204" s="10"/>
      <c r="I204" s="20"/>
      <c r="J204" s="2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1:33" ht="16.5" x14ac:dyDescent="0.3">
      <c r="A205" s="86"/>
      <c r="B205" s="87"/>
      <c r="C205" s="10"/>
      <c r="D205" s="10"/>
      <c r="E205" s="10"/>
      <c r="F205" s="88"/>
      <c r="G205" s="10"/>
      <c r="H205" s="10"/>
      <c r="I205" s="20"/>
      <c r="J205" s="2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1:33" ht="16.5" x14ac:dyDescent="0.3">
      <c r="A206" s="86"/>
      <c r="B206" s="87"/>
      <c r="C206" s="10"/>
      <c r="D206" s="10"/>
      <c r="E206" s="10"/>
      <c r="F206" s="88"/>
      <c r="G206" s="10"/>
      <c r="H206" s="10"/>
      <c r="I206" s="20"/>
      <c r="J206" s="2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 ht="16.5" x14ac:dyDescent="0.3">
      <c r="A207" s="86"/>
      <c r="B207" s="87"/>
      <c r="C207" s="10"/>
      <c r="D207" s="10"/>
      <c r="E207" s="10"/>
      <c r="F207" s="88"/>
      <c r="G207" s="10"/>
      <c r="H207" s="10"/>
      <c r="I207" s="20"/>
      <c r="J207" s="2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 ht="16.5" x14ac:dyDescent="0.3">
      <c r="A208" s="86"/>
      <c r="B208" s="87"/>
      <c r="C208" s="10"/>
      <c r="D208" s="10"/>
      <c r="E208" s="10"/>
      <c r="F208" s="88"/>
      <c r="G208" s="10"/>
      <c r="H208" s="10"/>
      <c r="I208" s="20"/>
      <c r="J208" s="2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1:33" ht="16.5" x14ac:dyDescent="0.3">
      <c r="A209" s="86"/>
      <c r="B209" s="87"/>
      <c r="C209" s="10"/>
      <c r="D209" s="10"/>
      <c r="E209" s="10"/>
      <c r="F209" s="88"/>
      <c r="G209" s="10"/>
      <c r="H209" s="10"/>
      <c r="I209" s="20"/>
      <c r="J209" s="2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1:33" ht="16.5" x14ac:dyDescent="0.3">
      <c r="A210" s="86"/>
      <c r="B210" s="87"/>
      <c r="C210" s="10"/>
      <c r="D210" s="10"/>
      <c r="E210" s="10"/>
      <c r="F210" s="88"/>
      <c r="G210" s="10"/>
      <c r="H210" s="10"/>
      <c r="I210" s="20"/>
      <c r="J210" s="2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1:33" ht="16.5" x14ac:dyDescent="0.3">
      <c r="A211" s="86"/>
      <c r="B211" s="87"/>
      <c r="C211" s="10"/>
      <c r="D211" s="10"/>
      <c r="E211" s="10"/>
      <c r="F211" s="88"/>
      <c r="G211" s="10"/>
      <c r="H211" s="10"/>
      <c r="I211" s="20"/>
      <c r="J211" s="2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1:33" ht="16.5" x14ac:dyDescent="0.3">
      <c r="A212" s="86"/>
      <c r="B212" s="87"/>
      <c r="C212" s="10"/>
      <c r="D212" s="10"/>
      <c r="E212" s="10"/>
      <c r="F212" s="88"/>
      <c r="G212" s="10"/>
      <c r="H212" s="10"/>
      <c r="I212" s="20"/>
      <c r="J212" s="2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1:33" ht="16.5" x14ac:dyDescent="0.3">
      <c r="A213" s="86"/>
      <c r="B213" s="87"/>
      <c r="C213" s="10"/>
      <c r="D213" s="10"/>
      <c r="E213" s="10"/>
      <c r="F213" s="88"/>
      <c r="G213" s="10"/>
      <c r="H213" s="10"/>
      <c r="I213" s="20"/>
      <c r="J213" s="2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1:33" ht="16.5" x14ac:dyDescent="0.3">
      <c r="A214" s="86"/>
      <c r="B214" s="87"/>
      <c r="C214" s="10"/>
      <c r="D214" s="10"/>
      <c r="E214" s="10"/>
      <c r="F214" s="88"/>
      <c r="G214" s="10"/>
      <c r="H214" s="10"/>
      <c r="I214" s="20"/>
      <c r="J214" s="2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1:33" ht="16.5" x14ac:dyDescent="0.3">
      <c r="A215" s="86"/>
      <c r="B215" s="87"/>
      <c r="C215" s="10"/>
      <c r="D215" s="10"/>
      <c r="E215" s="10"/>
      <c r="F215" s="88"/>
      <c r="G215" s="10"/>
      <c r="H215" s="10"/>
      <c r="I215" s="20"/>
      <c r="J215" s="2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 ht="16.5" x14ac:dyDescent="0.3">
      <c r="A216" s="86"/>
      <c r="B216" s="87"/>
      <c r="C216" s="10"/>
      <c r="D216" s="10"/>
      <c r="E216" s="10"/>
      <c r="F216" s="88"/>
      <c r="G216" s="10"/>
      <c r="H216" s="10"/>
      <c r="I216" s="20"/>
      <c r="J216" s="2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 ht="19.5" x14ac:dyDescent="0.4">
      <c r="A217" s="89"/>
      <c r="B217" s="90"/>
      <c r="F217" s="91"/>
      <c r="G217" s="92"/>
      <c r="H217" s="92"/>
      <c r="I217" s="13"/>
      <c r="J217" s="13"/>
      <c r="K217" s="11"/>
      <c r="L217" s="6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1:33" ht="19.5" x14ac:dyDescent="0.4">
      <c r="A218" s="89"/>
      <c r="B218" s="90"/>
      <c r="F218" s="91"/>
      <c r="G218" s="92"/>
      <c r="H218" s="92"/>
      <c r="I218" s="13"/>
      <c r="J218" s="13"/>
      <c r="K218" s="11"/>
      <c r="L218" s="6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1:33" ht="19.5" x14ac:dyDescent="0.4">
      <c r="A219" s="89"/>
      <c r="B219" s="90"/>
      <c r="F219" s="91"/>
      <c r="G219" s="92"/>
      <c r="H219" s="92"/>
      <c r="I219" s="13"/>
      <c r="J219" s="13"/>
      <c r="K219" s="11"/>
      <c r="L219" s="6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1:33" ht="19.5" x14ac:dyDescent="0.4">
      <c r="A220" s="89"/>
      <c r="B220" s="90"/>
      <c r="F220" s="91"/>
      <c r="G220" s="92"/>
      <c r="H220" s="92"/>
      <c r="I220" s="13"/>
      <c r="J220" s="13"/>
      <c r="K220" s="11"/>
      <c r="L220" s="6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1:33" ht="19.5" x14ac:dyDescent="0.4">
      <c r="A221" s="89"/>
      <c r="B221" s="90"/>
      <c r="F221" s="91"/>
      <c r="G221" s="92"/>
      <c r="H221" s="92"/>
      <c r="I221" s="13"/>
      <c r="J221" s="13"/>
      <c r="K221" s="11"/>
      <c r="L221" s="6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1:33" ht="19.5" x14ac:dyDescent="0.4">
      <c r="A222" s="89"/>
      <c r="B222" s="90"/>
      <c r="F222" s="91"/>
      <c r="G222" s="92"/>
      <c r="H222" s="92"/>
      <c r="I222" s="13"/>
      <c r="J222" s="13"/>
      <c r="K222" s="11"/>
      <c r="L222" s="6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1:33" ht="19.5" x14ac:dyDescent="0.4">
      <c r="A223" s="89"/>
      <c r="B223" s="90"/>
      <c r="F223" s="91"/>
      <c r="G223" s="92"/>
      <c r="H223" s="92"/>
      <c r="I223" s="13"/>
      <c r="J223" s="13"/>
      <c r="K223" s="11"/>
      <c r="L223" s="6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1:33" ht="19.5" x14ac:dyDescent="0.4">
      <c r="A224" s="89"/>
      <c r="B224" s="90"/>
      <c r="F224" s="91"/>
      <c r="G224" s="92"/>
      <c r="H224" s="92"/>
      <c r="I224" s="13"/>
      <c r="J224" s="13"/>
      <c r="K224" s="11"/>
      <c r="L224" s="6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1:33" ht="19.5" x14ac:dyDescent="0.4">
      <c r="A225" s="89"/>
      <c r="B225" s="90"/>
      <c r="F225" s="91"/>
      <c r="G225" s="92"/>
      <c r="H225" s="92"/>
      <c r="I225" s="13"/>
      <c r="J225" s="13"/>
      <c r="K225" s="11"/>
      <c r="L225" s="6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1:33" ht="15" x14ac:dyDescent="0.3">
      <c r="L226" s="6"/>
    </row>
    <row r="227" spans="1:33" ht="15" x14ac:dyDescent="0.3">
      <c r="L227" s="6"/>
    </row>
    <row r="228" spans="1:33" ht="15" x14ac:dyDescent="0.3">
      <c r="L228" s="6"/>
    </row>
    <row r="229" spans="1:33" ht="15" x14ac:dyDescent="0.3">
      <c r="L229" s="6"/>
    </row>
    <row r="230" spans="1:33" ht="15" x14ac:dyDescent="0.3">
      <c r="L230" s="6"/>
    </row>
    <row r="231" spans="1:33" ht="15" x14ac:dyDescent="0.3">
      <c r="L231" s="6"/>
    </row>
    <row r="232" spans="1:33" ht="15" x14ac:dyDescent="0.3">
      <c r="L232" s="6"/>
    </row>
    <row r="233" spans="1:33" ht="15" x14ac:dyDescent="0.3">
      <c r="L233" s="6"/>
    </row>
    <row r="234" spans="1:33" ht="15" x14ac:dyDescent="0.3">
      <c r="L234" s="6"/>
    </row>
    <row r="235" spans="1:33" ht="15" x14ac:dyDescent="0.3">
      <c r="L235" s="6"/>
    </row>
    <row r="236" spans="1:33" ht="15" x14ac:dyDescent="0.3">
      <c r="L236" s="6"/>
    </row>
    <row r="237" spans="1:33" ht="15" x14ac:dyDescent="0.3">
      <c r="L237" s="6"/>
    </row>
    <row r="238" spans="1:33" ht="15" x14ac:dyDescent="0.3">
      <c r="L238" s="6"/>
    </row>
    <row r="239" spans="1:33" ht="15" x14ac:dyDescent="0.3">
      <c r="L239" s="6"/>
    </row>
    <row r="240" spans="1:33" ht="15" x14ac:dyDescent="0.3">
      <c r="L240" s="6"/>
    </row>
    <row r="241" spans="12:12" ht="15" x14ac:dyDescent="0.3">
      <c r="L241" s="6"/>
    </row>
    <row r="242" spans="12:12" ht="15" x14ac:dyDescent="0.3">
      <c r="L242" s="6"/>
    </row>
    <row r="243" spans="12:12" ht="15" x14ac:dyDescent="0.3">
      <c r="L243" s="6"/>
    </row>
    <row r="244" spans="12:12" ht="15" x14ac:dyDescent="0.3">
      <c r="L244" s="6"/>
    </row>
    <row r="245" spans="12:12" ht="15" x14ac:dyDescent="0.3">
      <c r="L245" s="6"/>
    </row>
    <row r="246" spans="12:12" ht="15" x14ac:dyDescent="0.3">
      <c r="L246" s="6"/>
    </row>
    <row r="247" spans="12:12" ht="15" x14ac:dyDescent="0.3">
      <c r="L247" s="6"/>
    </row>
    <row r="248" spans="12:12" ht="15" x14ac:dyDescent="0.3">
      <c r="L248" s="6"/>
    </row>
    <row r="249" spans="12:12" ht="15" x14ac:dyDescent="0.3">
      <c r="L249" s="6"/>
    </row>
    <row r="250" spans="12:12" ht="15" x14ac:dyDescent="0.3">
      <c r="L250" s="6"/>
    </row>
  </sheetData>
  <mergeCells count="108">
    <mergeCell ref="B10:D10"/>
    <mergeCell ref="B11:D11"/>
    <mergeCell ref="A1:K1"/>
    <mergeCell ref="B2:D2"/>
    <mergeCell ref="B3:D3"/>
    <mergeCell ref="B4:D4"/>
    <mergeCell ref="B5:D5"/>
    <mergeCell ref="B6:D6"/>
    <mergeCell ref="B7:D7"/>
    <mergeCell ref="B9:D9"/>
    <mergeCell ref="B17:D17"/>
    <mergeCell ref="B18:D18"/>
    <mergeCell ref="B12:D12"/>
    <mergeCell ref="B13:D13"/>
    <mergeCell ref="B14:D14"/>
    <mergeCell ref="B16:D16"/>
    <mergeCell ref="B24:D24"/>
    <mergeCell ref="B25:D25"/>
    <mergeCell ref="B26:D26"/>
    <mergeCell ref="B27:D27"/>
    <mergeCell ref="B19:D19"/>
    <mergeCell ref="B20:D20"/>
    <mergeCell ref="B21:D21"/>
    <mergeCell ref="B23:D23"/>
    <mergeCell ref="B28:D28"/>
    <mergeCell ref="A29:K29"/>
    <mergeCell ref="A30:A46"/>
    <mergeCell ref="I30:J30"/>
    <mergeCell ref="B31:B46"/>
    <mergeCell ref="C31:C46"/>
    <mergeCell ref="K31:K32"/>
    <mergeCell ref="K33:K34"/>
    <mergeCell ref="K35:K36"/>
    <mergeCell ref="K37:K38"/>
    <mergeCell ref="A47:A63"/>
    <mergeCell ref="I47:J47"/>
    <mergeCell ref="B48:B63"/>
    <mergeCell ref="C48:C63"/>
    <mergeCell ref="K39:K40"/>
    <mergeCell ref="K41:K42"/>
    <mergeCell ref="K43:K44"/>
    <mergeCell ref="K45:K46"/>
    <mergeCell ref="K56:K57"/>
    <mergeCell ref="K58:K59"/>
    <mergeCell ref="K60:K61"/>
    <mergeCell ref="K62:K63"/>
    <mergeCell ref="K48:K49"/>
    <mergeCell ref="K50:K51"/>
    <mergeCell ref="K52:K53"/>
    <mergeCell ref="K54:K55"/>
    <mergeCell ref="K65:K66"/>
    <mergeCell ref="K67:K68"/>
    <mergeCell ref="K69:K70"/>
    <mergeCell ref="K71:K72"/>
    <mergeCell ref="K73:K74"/>
    <mergeCell ref="K75:K76"/>
    <mergeCell ref="A81:A93"/>
    <mergeCell ref="I81:J81"/>
    <mergeCell ref="B82:B93"/>
    <mergeCell ref="C82:C93"/>
    <mergeCell ref="K77:K78"/>
    <mergeCell ref="K79:K80"/>
    <mergeCell ref="A64:A80"/>
    <mergeCell ref="I64:J64"/>
    <mergeCell ref="B65:B80"/>
    <mergeCell ref="C65:C80"/>
    <mergeCell ref="K82:K83"/>
    <mergeCell ref="K84:K85"/>
    <mergeCell ref="K86:K87"/>
    <mergeCell ref="K88:K89"/>
    <mergeCell ref="K90:K91"/>
    <mergeCell ref="K92:K93"/>
    <mergeCell ref="F111:G111"/>
    <mergeCell ref="F112:G112"/>
    <mergeCell ref="A94:A106"/>
    <mergeCell ref="I94:J94"/>
    <mergeCell ref="B95:B106"/>
    <mergeCell ref="C95:C106"/>
    <mergeCell ref="K103:K104"/>
    <mergeCell ref="K105:K106"/>
    <mergeCell ref="K95:K96"/>
    <mergeCell ref="K97:K98"/>
    <mergeCell ref="K99:K100"/>
    <mergeCell ref="K101:K102"/>
    <mergeCell ref="A118:A120"/>
    <mergeCell ref="I118:J118"/>
    <mergeCell ref="B119:B120"/>
    <mergeCell ref="C119:C120"/>
    <mergeCell ref="F118:H118"/>
    <mergeCell ref="F119:H119"/>
    <mergeCell ref="F120:H120"/>
    <mergeCell ref="A107:K107"/>
    <mergeCell ref="A113:K113"/>
    <mergeCell ref="A117:K117"/>
    <mergeCell ref="F108:H108"/>
    <mergeCell ref="F114:H114"/>
    <mergeCell ref="A114:A116"/>
    <mergeCell ref="I114:J114"/>
    <mergeCell ref="B115:B116"/>
    <mergeCell ref="C115:C116"/>
    <mergeCell ref="F115:G115"/>
    <mergeCell ref="F116:G116"/>
    <mergeCell ref="A108:A112"/>
    <mergeCell ref="I108:J108"/>
    <mergeCell ref="B109:B112"/>
    <mergeCell ref="C109:C112"/>
    <mergeCell ref="F109:G109"/>
    <mergeCell ref="F110:G110"/>
  </mergeCells>
  <phoneticPr fontId="23" type="noConversion"/>
  <pageMargins left="0.75" right="0.75" top="1" bottom="1" header="0.5" footer="0.5"/>
  <pageSetup paperSize="9" scale="35" orientation="portrait" horizontalDpi="300" verticalDpi="300" r:id="rId1"/>
  <headerFooter alignWithMargins="0"/>
  <rowBreaks count="2" manualBreakCount="2">
    <brk id="28" max="10" man="1"/>
    <brk id="8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opLeftCell="A10" zoomScaleNormal="100" workbookViewId="0">
      <selection activeCell="C22" sqref="C22:C24"/>
    </sheetView>
  </sheetViews>
  <sheetFormatPr defaultRowHeight="12.75" x14ac:dyDescent="0.2"/>
  <cols>
    <col min="2" max="2" width="15.42578125" customWidth="1"/>
    <col min="3" max="3" width="48.28515625" customWidth="1"/>
  </cols>
  <sheetData>
    <row r="1" spans="2:8" ht="35.1" customHeight="1" thickBot="1" x14ac:dyDescent="0.25">
      <c r="B1" s="2035" t="s">
        <v>37</v>
      </c>
      <c r="C1" s="2036"/>
      <c r="D1" s="93"/>
      <c r="E1" s="93"/>
      <c r="F1" s="93"/>
      <c r="G1" s="93"/>
      <c r="H1" s="93"/>
    </row>
    <row r="2" spans="2:8" ht="35.1" customHeight="1" thickBot="1" x14ac:dyDescent="0.25">
      <c r="B2" s="94"/>
      <c r="C2" s="94"/>
      <c r="D2" s="93"/>
      <c r="E2" s="93"/>
      <c r="F2" s="93"/>
      <c r="G2" s="93"/>
      <c r="H2" s="93"/>
    </row>
    <row r="3" spans="2:8" ht="35.1" customHeight="1" x14ac:dyDescent="0.2">
      <c r="B3" s="2037" t="s">
        <v>102</v>
      </c>
      <c r="C3" s="2038"/>
      <c r="D3" s="93"/>
      <c r="E3" s="93"/>
      <c r="F3" s="93"/>
      <c r="G3" s="93"/>
    </row>
    <row r="4" spans="2:8" ht="35.1" customHeight="1" thickBot="1" x14ac:dyDescent="0.25">
      <c r="B4" s="2039"/>
      <c r="C4" s="2040"/>
    </row>
    <row r="5" spans="2:8" ht="35.1" customHeight="1" thickBot="1" x14ac:dyDescent="0.25"/>
    <row r="6" spans="2:8" ht="35.1" customHeight="1" thickBot="1" x14ac:dyDescent="0.25">
      <c r="B6" s="2041" t="s">
        <v>12</v>
      </c>
      <c r="C6" s="45" t="s">
        <v>20</v>
      </c>
    </row>
    <row r="7" spans="2:8" ht="35.1" customHeight="1" thickBot="1" x14ac:dyDescent="0.25">
      <c r="B7" s="2042"/>
      <c r="C7" s="45" t="s">
        <v>21</v>
      </c>
    </row>
    <row r="8" spans="2:8" ht="35.1" customHeight="1" thickBot="1" x14ac:dyDescent="0.25">
      <c r="B8" s="2043"/>
      <c r="C8" s="45" t="s">
        <v>99</v>
      </c>
    </row>
    <row r="9" spans="2:8" ht="35.1" customHeight="1" thickBot="1" x14ac:dyDescent="0.25"/>
    <row r="10" spans="2:8" ht="35.1" customHeight="1" thickBot="1" x14ac:dyDescent="0.3">
      <c r="B10" s="2044" t="s">
        <v>24</v>
      </c>
      <c r="C10" s="95" t="s">
        <v>40</v>
      </c>
    </row>
    <row r="11" spans="2:8" ht="35.1" customHeight="1" thickBot="1" x14ac:dyDescent="0.3">
      <c r="B11" s="2045"/>
      <c r="C11" s="95" t="s">
        <v>34</v>
      </c>
    </row>
    <row r="12" spans="2:8" ht="35.1" customHeight="1" thickBot="1" x14ac:dyDescent="0.3">
      <c r="B12" s="2046"/>
      <c r="C12" s="96" t="s">
        <v>97</v>
      </c>
    </row>
    <row r="13" spans="2:8" ht="35.1" customHeight="1" thickBot="1" x14ac:dyDescent="0.25"/>
    <row r="14" spans="2:8" ht="35.1" customHeight="1" thickBot="1" x14ac:dyDescent="0.3">
      <c r="B14" s="2026" t="s">
        <v>25</v>
      </c>
      <c r="C14" s="95" t="s">
        <v>33</v>
      </c>
    </row>
    <row r="15" spans="2:8" ht="35.1" customHeight="1" thickBot="1" x14ac:dyDescent="0.3">
      <c r="B15" s="2027"/>
      <c r="C15" s="95" t="s">
        <v>42</v>
      </c>
    </row>
    <row r="16" spans="2:8" ht="35.1" customHeight="1" thickBot="1" x14ac:dyDescent="0.3">
      <c r="B16" s="2028"/>
      <c r="C16" s="95" t="s">
        <v>100</v>
      </c>
    </row>
    <row r="17" spans="2:3" ht="35.1" customHeight="1" thickBot="1" x14ac:dyDescent="0.25">
      <c r="B17" s="11"/>
      <c r="C17" s="11"/>
    </row>
    <row r="18" spans="2:3" ht="35.1" customHeight="1" thickBot="1" x14ac:dyDescent="0.3">
      <c r="B18" s="2029" t="s">
        <v>26</v>
      </c>
      <c r="C18" s="95" t="s">
        <v>32</v>
      </c>
    </row>
    <row r="19" spans="2:3" ht="35.1" customHeight="1" thickBot="1" x14ac:dyDescent="0.3">
      <c r="B19" s="2030"/>
      <c r="C19" s="95" t="s">
        <v>41</v>
      </c>
    </row>
    <row r="20" spans="2:3" ht="35.1" customHeight="1" thickBot="1" x14ac:dyDescent="0.3">
      <c r="B20" s="2031"/>
      <c r="C20" s="95" t="s">
        <v>98</v>
      </c>
    </row>
    <row r="21" spans="2:3" ht="35.1" customHeight="1" thickBot="1" x14ac:dyDescent="0.25">
      <c r="B21" s="11"/>
      <c r="C21" s="11"/>
    </row>
    <row r="22" spans="2:3" ht="35.1" customHeight="1" thickBot="1" x14ac:dyDescent="0.3">
      <c r="B22" s="2032" t="s">
        <v>27</v>
      </c>
      <c r="C22" s="95" t="s">
        <v>38</v>
      </c>
    </row>
    <row r="23" spans="2:3" ht="35.1" customHeight="1" thickBot="1" x14ac:dyDescent="0.3">
      <c r="B23" s="2033"/>
      <c r="C23" s="95" t="s">
        <v>39</v>
      </c>
    </row>
    <row r="24" spans="2:3" ht="35.1" customHeight="1" thickBot="1" x14ac:dyDescent="0.3">
      <c r="B24" s="2034"/>
      <c r="C24" s="95" t="s">
        <v>101</v>
      </c>
    </row>
    <row r="25" spans="2:3" ht="35.1" customHeight="1" x14ac:dyDescent="0.2">
      <c r="B25" s="11"/>
      <c r="C25" s="11"/>
    </row>
    <row r="26" spans="2:3" ht="35.1" customHeight="1" x14ac:dyDescent="0.2">
      <c r="B26" s="11"/>
      <c r="C26" s="11"/>
    </row>
    <row r="27" spans="2:3" ht="35.1" customHeight="1" x14ac:dyDescent="0.2">
      <c r="B27" s="11"/>
      <c r="C27" s="11"/>
    </row>
    <row r="28" spans="2:3" ht="35.1" customHeight="1" x14ac:dyDescent="0.2">
      <c r="B28" s="11"/>
      <c r="C28" s="11"/>
    </row>
    <row r="29" spans="2:3" ht="35.1" customHeight="1" x14ac:dyDescent="0.2">
      <c r="B29" s="11"/>
      <c r="C29" s="11"/>
    </row>
    <row r="30" spans="2:3" ht="35.1" customHeight="1" x14ac:dyDescent="0.2">
      <c r="B30" s="11"/>
      <c r="C30" s="11"/>
    </row>
    <row r="31" spans="2:3" ht="35.1" customHeight="1" x14ac:dyDescent="0.2">
      <c r="B31" s="11"/>
      <c r="C31" s="11"/>
    </row>
    <row r="32" spans="2:3" ht="35.1" customHeight="1" x14ac:dyDescent="0.2">
      <c r="B32" s="11"/>
      <c r="C32" s="11"/>
    </row>
    <row r="33" spans="2:3" ht="35.1" customHeight="1" x14ac:dyDescent="0.2">
      <c r="B33" s="11"/>
      <c r="C33" s="11"/>
    </row>
    <row r="34" spans="2:3" ht="35.1" customHeight="1" x14ac:dyDescent="0.2"/>
    <row r="35" spans="2:3" ht="35.1" customHeight="1" x14ac:dyDescent="0.2"/>
  </sheetData>
  <mergeCells count="7">
    <mergeCell ref="B14:B16"/>
    <mergeCell ref="B18:B20"/>
    <mergeCell ref="B22:B24"/>
    <mergeCell ref="B1:C1"/>
    <mergeCell ref="B3:C4"/>
    <mergeCell ref="B6:B8"/>
    <mergeCell ref="B10:B12"/>
  </mergeCells>
  <phoneticPr fontId="0" type="noConversion"/>
  <pageMargins left="0.75" right="0.75" top="1" bottom="1" header="0.5" footer="0.5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workbookViewId="0">
      <selection activeCell="C5" sqref="C5:C12"/>
    </sheetView>
  </sheetViews>
  <sheetFormatPr defaultRowHeight="12.75" x14ac:dyDescent="0.2"/>
  <cols>
    <col min="2" max="2" width="18.28515625" customWidth="1"/>
    <col min="3" max="3" width="32.140625" customWidth="1"/>
  </cols>
  <sheetData>
    <row r="1" spans="2:8" ht="30" customHeight="1" thickBot="1" x14ac:dyDescent="0.25">
      <c r="B1" s="2035" t="s">
        <v>37</v>
      </c>
      <c r="C1" s="2036"/>
      <c r="D1" s="93"/>
      <c r="E1" s="93"/>
      <c r="F1" s="93"/>
      <c r="G1" s="93"/>
      <c r="H1" s="93"/>
    </row>
    <row r="2" spans="2:8" ht="30" customHeight="1" thickBot="1" x14ac:dyDescent="0.25">
      <c r="B2" s="94"/>
      <c r="C2" s="94"/>
      <c r="D2" s="94"/>
      <c r="E2" s="94"/>
    </row>
    <row r="3" spans="2:8" ht="30" customHeight="1" thickBot="1" x14ac:dyDescent="0.25">
      <c r="B3" s="2049" t="s">
        <v>282</v>
      </c>
      <c r="C3" s="2050"/>
      <c r="D3" s="94"/>
      <c r="E3" s="94"/>
    </row>
    <row r="4" spans="2:8" ht="30" customHeight="1" thickBot="1" x14ac:dyDescent="0.25">
      <c r="B4" s="11"/>
      <c r="C4" s="11"/>
      <c r="D4" s="11"/>
      <c r="E4" s="11"/>
    </row>
    <row r="5" spans="2:8" ht="30" customHeight="1" thickBot="1" x14ac:dyDescent="0.25">
      <c r="B5" s="2041" t="s">
        <v>12</v>
      </c>
      <c r="C5" s="45" t="s">
        <v>20</v>
      </c>
      <c r="D5" s="11"/>
      <c r="E5" s="11"/>
    </row>
    <row r="6" spans="2:8" ht="30" customHeight="1" thickBot="1" x14ac:dyDescent="0.25">
      <c r="B6" s="2043"/>
      <c r="C6" s="45" t="s">
        <v>21</v>
      </c>
      <c r="D6" s="11"/>
      <c r="E6" s="11"/>
    </row>
    <row r="7" spans="2:8" ht="30" customHeight="1" thickBot="1" x14ac:dyDescent="0.25">
      <c r="D7" s="11"/>
      <c r="E7" s="11"/>
    </row>
    <row r="8" spans="2:8" ht="30" customHeight="1" thickBot="1" x14ac:dyDescent="0.3">
      <c r="B8" s="2044" t="s">
        <v>24</v>
      </c>
      <c r="C8" s="95" t="s">
        <v>32</v>
      </c>
      <c r="D8" s="11"/>
      <c r="E8" s="11"/>
    </row>
    <row r="9" spans="2:8" ht="30" customHeight="1" thickBot="1" x14ac:dyDescent="0.3">
      <c r="B9" s="2046"/>
      <c r="C9" s="95" t="s">
        <v>33</v>
      </c>
      <c r="D9" s="11"/>
      <c r="E9" s="11"/>
    </row>
    <row r="10" spans="2:8" ht="30" customHeight="1" thickBot="1" x14ac:dyDescent="0.25">
      <c r="D10" s="11"/>
      <c r="E10" s="11"/>
    </row>
    <row r="11" spans="2:8" ht="30" customHeight="1" thickBot="1" x14ac:dyDescent="0.3">
      <c r="B11" s="2047" t="s">
        <v>25</v>
      </c>
      <c r="C11" s="95" t="s">
        <v>281</v>
      </c>
      <c r="D11" s="11"/>
      <c r="E11" s="11"/>
    </row>
    <row r="12" spans="2:8" ht="30" customHeight="1" thickBot="1" x14ac:dyDescent="0.3">
      <c r="B12" s="2048"/>
      <c r="C12" s="95" t="s">
        <v>34</v>
      </c>
      <c r="D12" s="11"/>
      <c r="E12" s="11"/>
    </row>
    <row r="13" spans="2:8" ht="30" customHeight="1" x14ac:dyDescent="0.2">
      <c r="B13" s="11"/>
      <c r="C13" s="11"/>
      <c r="D13" s="11"/>
      <c r="E13" s="11"/>
      <c r="F13" s="11"/>
      <c r="G13" s="11"/>
    </row>
    <row r="14" spans="2:8" ht="30" customHeight="1" x14ac:dyDescent="0.2">
      <c r="B14" s="11"/>
      <c r="C14" s="11"/>
      <c r="D14" s="11"/>
      <c r="E14" s="11"/>
      <c r="F14" s="11"/>
      <c r="G14" s="11"/>
    </row>
    <row r="15" spans="2:8" ht="30" customHeight="1" x14ac:dyDescent="0.2">
      <c r="B15" s="11"/>
      <c r="C15" s="11"/>
      <c r="D15" s="11"/>
      <c r="E15" s="11"/>
      <c r="F15" s="11"/>
      <c r="G15" s="11"/>
    </row>
    <row r="16" spans="2:8" ht="30" customHeight="1" x14ac:dyDescent="0.2">
      <c r="B16" s="11"/>
      <c r="C16" s="11"/>
      <c r="D16" s="11"/>
      <c r="E16" s="11"/>
      <c r="F16" s="11"/>
      <c r="G16" s="11"/>
    </row>
    <row r="17" spans="2:7" ht="30" customHeight="1" x14ac:dyDescent="0.2">
      <c r="B17" s="11"/>
      <c r="C17" s="11"/>
      <c r="D17" s="11"/>
      <c r="E17" s="11"/>
      <c r="F17" s="11"/>
      <c r="G17" s="11"/>
    </row>
    <row r="18" spans="2:7" ht="30" customHeight="1" x14ac:dyDescent="0.2">
      <c r="B18" s="11"/>
      <c r="C18" s="11"/>
      <c r="D18" s="11"/>
      <c r="E18" s="11"/>
      <c r="F18" s="11"/>
      <c r="G18" s="11"/>
    </row>
    <row r="19" spans="2:7" ht="30" customHeight="1" x14ac:dyDescent="0.2">
      <c r="B19" s="11"/>
      <c r="C19" s="11"/>
      <c r="D19" s="11"/>
      <c r="E19" s="11"/>
      <c r="F19" s="11"/>
      <c r="G19" s="11"/>
    </row>
    <row r="20" spans="2:7" ht="30" customHeight="1" x14ac:dyDescent="0.2">
      <c r="B20" s="11"/>
      <c r="C20" s="11"/>
      <c r="D20" s="11"/>
      <c r="E20" s="11"/>
      <c r="F20" s="11"/>
      <c r="G20" s="11"/>
    </row>
    <row r="21" spans="2:7" ht="30" customHeight="1" x14ac:dyDescent="0.2">
      <c r="B21" s="11"/>
      <c r="C21" s="11"/>
      <c r="D21" s="11"/>
      <c r="E21" s="11"/>
      <c r="F21" s="11"/>
      <c r="G21" s="11"/>
    </row>
    <row r="22" spans="2:7" ht="30" customHeight="1" x14ac:dyDescent="0.2"/>
  </sheetData>
  <mergeCells count="5">
    <mergeCell ref="B1:C1"/>
    <mergeCell ref="B8:B9"/>
    <mergeCell ref="B11:B12"/>
    <mergeCell ref="B3:C3"/>
    <mergeCell ref="B5:B6"/>
  </mergeCells>
  <phoneticPr fontId="2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7"/>
  <sheetViews>
    <sheetView zoomScale="60" zoomScaleNormal="60" zoomScalePageLayoutView="33" workbookViewId="0">
      <selection activeCell="A34" sqref="A1:IV65536"/>
    </sheetView>
  </sheetViews>
  <sheetFormatPr defaultRowHeight="12.75" x14ac:dyDescent="0.2"/>
  <cols>
    <col min="2" max="2" width="24.7109375" customWidth="1"/>
    <col min="3" max="3" width="21.85546875" customWidth="1"/>
    <col min="4" max="4" width="13.28515625" customWidth="1"/>
    <col min="5" max="5" width="10.42578125" customWidth="1"/>
    <col min="6" max="6" width="11" customWidth="1"/>
    <col min="7" max="7" width="53.7109375" customWidth="1"/>
    <col min="8" max="8" width="43.42578125" customWidth="1"/>
    <col min="9" max="9" width="8.42578125" customWidth="1"/>
    <col min="10" max="10" width="8.28515625" customWidth="1"/>
    <col min="11" max="11" width="30" customWidth="1"/>
  </cols>
  <sheetData>
    <row r="1" spans="1:12" ht="39.75" customHeight="1" thickBot="1" x14ac:dyDescent="0.25">
      <c r="A1" s="2057" t="s">
        <v>301</v>
      </c>
      <c r="B1" s="2057"/>
      <c r="C1" s="2057"/>
      <c r="D1" s="2057"/>
      <c r="E1" s="2057"/>
      <c r="F1" s="2057"/>
      <c r="G1" s="2057"/>
      <c r="H1" s="2057"/>
      <c r="I1" s="2057"/>
      <c r="J1" s="2057"/>
      <c r="K1" s="2057"/>
    </row>
    <row r="2" spans="1:12" ht="38.1" customHeight="1" x14ac:dyDescent="0.3">
      <c r="A2" s="230" t="s">
        <v>1</v>
      </c>
      <c r="B2" s="1854" t="s">
        <v>2</v>
      </c>
      <c r="C2" s="1967"/>
      <c r="D2" s="1855"/>
      <c r="E2" s="232"/>
      <c r="F2" s="230" t="s">
        <v>1</v>
      </c>
      <c r="G2" s="230" t="s">
        <v>190</v>
      </c>
      <c r="H2" s="199"/>
      <c r="I2" s="2"/>
      <c r="J2" s="2"/>
      <c r="K2" s="11"/>
    </row>
    <row r="3" spans="1:12" ht="38.1" customHeight="1" x14ac:dyDescent="0.25">
      <c r="A3" s="233" t="s">
        <v>3</v>
      </c>
      <c r="B3" s="1847" t="s">
        <v>3</v>
      </c>
      <c r="C3" s="1968"/>
      <c r="D3" s="1848"/>
      <c r="E3" s="235"/>
      <c r="F3" s="233" t="s">
        <v>194</v>
      </c>
      <c r="G3" s="236" t="s">
        <v>194</v>
      </c>
      <c r="H3" s="200"/>
      <c r="I3" s="4"/>
      <c r="J3" s="4"/>
      <c r="K3" s="11"/>
    </row>
    <row r="4" spans="1:12" ht="38.1" customHeight="1" x14ac:dyDescent="0.3">
      <c r="A4" s="233" t="s">
        <v>4</v>
      </c>
      <c r="B4" s="1847" t="s">
        <v>4</v>
      </c>
      <c r="C4" s="1968"/>
      <c r="D4" s="1848"/>
      <c r="E4" s="235"/>
      <c r="F4" s="233" t="s">
        <v>195</v>
      </c>
      <c r="G4" s="236" t="s">
        <v>195</v>
      </c>
      <c r="H4" s="199"/>
      <c r="I4" s="4"/>
      <c r="J4" s="4"/>
      <c r="K4" s="11"/>
    </row>
    <row r="5" spans="1:12" ht="38.1" customHeight="1" x14ac:dyDescent="0.25">
      <c r="A5" s="233" t="s">
        <v>5</v>
      </c>
      <c r="B5" s="1847" t="s">
        <v>5</v>
      </c>
      <c r="C5" s="1968"/>
      <c r="D5" s="1848"/>
      <c r="E5" s="235"/>
      <c r="F5" s="233" t="s">
        <v>196</v>
      </c>
      <c r="G5" s="236" t="s">
        <v>196</v>
      </c>
      <c r="H5" s="200"/>
      <c r="I5" s="4"/>
      <c r="J5" s="4"/>
      <c r="K5" s="11"/>
    </row>
    <row r="6" spans="1:12" ht="38.1" customHeight="1" x14ac:dyDescent="0.3">
      <c r="A6" s="233" t="s">
        <v>6</v>
      </c>
      <c r="B6" s="1847" t="s">
        <v>6</v>
      </c>
      <c r="C6" s="1968"/>
      <c r="D6" s="1848"/>
      <c r="E6" s="235"/>
      <c r="F6" s="233" t="s">
        <v>197</v>
      </c>
      <c r="G6" s="236" t="s">
        <v>197</v>
      </c>
      <c r="H6" s="199"/>
      <c r="I6" s="4"/>
      <c r="J6" s="4"/>
      <c r="K6" s="11"/>
    </row>
    <row r="7" spans="1:12" ht="38.1" customHeight="1" x14ac:dyDescent="0.3">
      <c r="A7" s="237" t="s">
        <v>73</v>
      </c>
      <c r="B7" s="1847" t="s">
        <v>73</v>
      </c>
      <c r="C7" s="1968"/>
      <c r="D7" s="1848"/>
      <c r="E7" s="235"/>
      <c r="F7" s="233" t="s">
        <v>198</v>
      </c>
      <c r="G7" s="236" t="s">
        <v>198</v>
      </c>
      <c r="H7" s="200"/>
      <c r="I7" s="6"/>
      <c r="J7" s="6"/>
      <c r="K7" s="11"/>
    </row>
    <row r="8" spans="1:12" ht="38.1" customHeight="1" thickBot="1" x14ac:dyDescent="0.35">
      <c r="A8" s="238" t="s">
        <v>74</v>
      </c>
      <c r="B8" s="1849" t="s">
        <v>74</v>
      </c>
      <c r="C8" s="1970"/>
      <c r="D8" s="1850"/>
      <c r="E8" s="235"/>
      <c r="F8" s="288" t="s">
        <v>360</v>
      </c>
      <c r="G8" s="379" t="s">
        <v>360</v>
      </c>
      <c r="H8" s="199"/>
      <c r="I8" s="9"/>
      <c r="J8" s="6"/>
      <c r="K8" s="6"/>
      <c r="L8" s="6"/>
    </row>
    <row r="9" spans="1:12" ht="38.1" customHeight="1" thickBot="1" x14ac:dyDescent="0.35">
      <c r="A9" s="242"/>
      <c r="B9" s="55"/>
      <c r="C9" s="55"/>
      <c r="D9" s="243"/>
      <c r="E9" s="235"/>
      <c r="F9" s="242"/>
      <c r="G9" s="55"/>
      <c r="H9" s="200"/>
      <c r="I9" s="6"/>
      <c r="J9" s="6"/>
      <c r="K9" s="11"/>
    </row>
    <row r="10" spans="1:12" ht="38.1" customHeight="1" x14ac:dyDescent="0.3">
      <c r="A10" s="246" t="s">
        <v>1</v>
      </c>
      <c r="B10" s="1851" t="s">
        <v>7</v>
      </c>
      <c r="C10" s="1971"/>
      <c r="D10" s="1852"/>
      <c r="E10" s="235"/>
      <c r="F10" s="246" t="s">
        <v>1</v>
      </c>
      <c r="G10" s="246" t="s">
        <v>191</v>
      </c>
      <c r="H10" s="199"/>
      <c r="I10" s="6"/>
      <c r="J10" s="6"/>
      <c r="K10" s="11"/>
    </row>
    <row r="11" spans="1:12" ht="38.1" customHeight="1" x14ac:dyDescent="0.3">
      <c r="A11" s="249" t="s">
        <v>8</v>
      </c>
      <c r="B11" s="1856" t="s">
        <v>8</v>
      </c>
      <c r="C11" s="1966"/>
      <c r="D11" s="1857"/>
      <c r="E11" s="235"/>
      <c r="F11" s="249" t="s">
        <v>199</v>
      </c>
      <c r="G11" s="250" t="s">
        <v>199</v>
      </c>
      <c r="H11" s="200"/>
      <c r="I11" s="6"/>
      <c r="J11" s="6"/>
      <c r="K11" s="11"/>
    </row>
    <row r="12" spans="1:12" ht="38.1" customHeight="1" x14ac:dyDescent="0.3">
      <c r="A12" s="249" t="s">
        <v>9</v>
      </c>
      <c r="B12" s="1856" t="s">
        <v>9</v>
      </c>
      <c r="C12" s="1966"/>
      <c r="D12" s="1857"/>
      <c r="E12" s="235"/>
      <c r="F12" s="249" t="s">
        <v>200</v>
      </c>
      <c r="G12" s="250" t="s">
        <v>200</v>
      </c>
      <c r="H12" s="199"/>
      <c r="I12" s="6"/>
      <c r="J12" s="6"/>
      <c r="K12" s="11"/>
    </row>
    <row r="13" spans="1:12" ht="38.1" customHeight="1" x14ac:dyDescent="0.3">
      <c r="A13" s="249" t="s">
        <v>10</v>
      </c>
      <c r="B13" s="1856" t="s">
        <v>10</v>
      </c>
      <c r="C13" s="1966"/>
      <c r="D13" s="1857"/>
      <c r="E13" s="235"/>
      <c r="F13" s="249" t="s">
        <v>201</v>
      </c>
      <c r="G13" s="250" t="s">
        <v>201</v>
      </c>
      <c r="H13" s="200"/>
      <c r="I13" s="6"/>
      <c r="J13" s="6"/>
      <c r="K13" s="11"/>
    </row>
    <row r="14" spans="1:12" ht="38.1" customHeight="1" x14ac:dyDescent="0.3">
      <c r="A14" s="249" t="s">
        <v>11</v>
      </c>
      <c r="B14" s="1856" t="s">
        <v>11</v>
      </c>
      <c r="C14" s="1966"/>
      <c r="D14" s="1857"/>
      <c r="E14" s="235"/>
      <c r="F14" s="249" t="s">
        <v>202</v>
      </c>
      <c r="G14" s="250" t="s">
        <v>202</v>
      </c>
      <c r="H14" s="199"/>
      <c r="I14" s="6"/>
      <c r="J14" s="6"/>
      <c r="K14" s="11"/>
    </row>
    <row r="15" spans="1:12" ht="39" customHeight="1" thickBot="1" x14ac:dyDescent="0.35">
      <c r="A15" s="249" t="s">
        <v>75</v>
      </c>
      <c r="B15" s="1856" t="s">
        <v>75</v>
      </c>
      <c r="C15" s="1966"/>
      <c r="D15" s="1857"/>
      <c r="E15" s="235"/>
      <c r="F15" s="251" t="s">
        <v>203</v>
      </c>
      <c r="G15" s="252" t="s">
        <v>203</v>
      </c>
      <c r="H15" s="200"/>
      <c r="I15" s="6"/>
      <c r="J15" s="6"/>
      <c r="K15" s="6"/>
      <c r="L15" s="6"/>
    </row>
    <row r="16" spans="1:12" ht="38.1" customHeight="1" thickBot="1" x14ac:dyDescent="0.25">
      <c r="A16" s="314" t="s">
        <v>76</v>
      </c>
      <c r="B16" s="2054" t="s">
        <v>76</v>
      </c>
      <c r="C16" s="2055"/>
      <c r="D16" s="2056"/>
      <c r="E16" s="232"/>
      <c r="F16" s="232"/>
      <c r="G16" s="255"/>
      <c r="H16" s="11"/>
      <c r="I16" s="11"/>
      <c r="J16" s="11"/>
      <c r="K16" s="11"/>
      <c r="L16" s="11"/>
    </row>
    <row r="17" spans="1:12" ht="38.1" customHeight="1" thickBot="1" x14ac:dyDescent="0.25">
      <c r="A17" s="232"/>
      <c r="B17" s="253"/>
      <c r="C17" s="253"/>
      <c r="D17" s="254"/>
      <c r="E17" s="232"/>
      <c r="F17" s="232"/>
      <c r="G17" s="255"/>
      <c r="H17" s="11"/>
      <c r="I17" s="11"/>
      <c r="J17" s="11"/>
      <c r="K17" s="11"/>
      <c r="L17" s="11"/>
    </row>
    <row r="18" spans="1:12" ht="38.1" customHeight="1" x14ac:dyDescent="0.3">
      <c r="A18" s="230" t="s">
        <v>1</v>
      </c>
      <c r="B18" s="1854" t="s">
        <v>114</v>
      </c>
      <c r="C18" s="1967"/>
      <c r="D18" s="1855"/>
      <c r="E18" s="235"/>
      <c r="F18" s="256" t="s">
        <v>1</v>
      </c>
      <c r="G18" s="231" t="s">
        <v>192</v>
      </c>
      <c r="H18" s="199"/>
      <c r="I18" s="4"/>
      <c r="J18" s="4"/>
      <c r="K18" s="11"/>
    </row>
    <row r="19" spans="1:12" ht="38.1" customHeight="1" x14ac:dyDescent="0.25">
      <c r="A19" s="233" t="s">
        <v>116</v>
      </c>
      <c r="B19" s="1847" t="s">
        <v>116</v>
      </c>
      <c r="C19" s="1968"/>
      <c r="D19" s="1848"/>
      <c r="E19" s="235"/>
      <c r="F19" s="257" t="s">
        <v>204</v>
      </c>
      <c r="G19" s="234" t="s">
        <v>204</v>
      </c>
      <c r="H19" s="200"/>
      <c r="I19" s="4"/>
      <c r="J19" s="4"/>
      <c r="K19" s="11"/>
    </row>
    <row r="20" spans="1:12" ht="38.1" customHeight="1" x14ac:dyDescent="0.3">
      <c r="A20" s="233" t="s">
        <v>117</v>
      </c>
      <c r="B20" s="1847" t="s">
        <v>117</v>
      </c>
      <c r="C20" s="1968"/>
      <c r="D20" s="1848"/>
      <c r="E20" s="235"/>
      <c r="F20" s="257" t="s">
        <v>205</v>
      </c>
      <c r="G20" s="234" t="s">
        <v>205</v>
      </c>
      <c r="H20" s="199"/>
      <c r="I20" s="4"/>
      <c r="J20" s="4"/>
      <c r="K20" s="11"/>
    </row>
    <row r="21" spans="1:12" ht="38.1" customHeight="1" x14ac:dyDescent="0.3">
      <c r="A21" s="233" t="s">
        <v>118</v>
      </c>
      <c r="B21" s="1847" t="s">
        <v>118</v>
      </c>
      <c r="C21" s="1968"/>
      <c r="D21" s="1848"/>
      <c r="E21" s="235"/>
      <c r="F21" s="257" t="s">
        <v>206</v>
      </c>
      <c r="G21" s="234" t="s">
        <v>206</v>
      </c>
      <c r="H21" s="200"/>
      <c r="I21" s="6"/>
      <c r="J21" s="6"/>
      <c r="K21" s="11"/>
    </row>
    <row r="22" spans="1:12" ht="38.1" customHeight="1" x14ac:dyDescent="0.3">
      <c r="A22" s="233" t="s">
        <v>119</v>
      </c>
      <c r="B22" s="1847" t="s">
        <v>119</v>
      </c>
      <c r="C22" s="1968"/>
      <c r="D22" s="1848"/>
      <c r="E22" s="235"/>
      <c r="F22" s="257" t="s">
        <v>207</v>
      </c>
      <c r="G22" s="234" t="s">
        <v>207</v>
      </c>
      <c r="H22" s="199"/>
      <c r="I22" s="9"/>
      <c r="J22" s="6"/>
      <c r="K22" s="6"/>
      <c r="L22" s="6"/>
    </row>
    <row r="23" spans="1:12" ht="38.1" customHeight="1" thickBot="1" x14ac:dyDescent="0.35">
      <c r="A23" s="233" t="s">
        <v>120</v>
      </c>
      <c r="B23" s="1847" t="s">
        <v>120</v>
      </c>
      <c r="C23" s="1968"/>
      <c r="D23" s="1848"/>
      <c r="E23" s="235"/>
      <c r="F23" s="258" t="s">
        <v>208</v>
      </c>
      <c r="G23" s="240" t="s">
        <v>208</v>
      </c>
      <c r="H23" s="200"/>
      <c r="I23" s="6"/>
      <c r="J23" s="6"/>
      <c r="K23" s="11"/>
    </row>
    <row r="24" spans="1:12" ht="38.1" customHeight="1" thickBot="1" x14ac:dyDescent="0.35">
      <c r="A24" s="288" t="s">
        <v>121</v>
      </c>
      <c r="B24" s="2051" t="s">
        <v>121</v>
      </c>
      <c r="C24" s="2052"/>
      <c r="D24" s="2053"/>
      <c r="E24" s="235"/>
      <c r="F24" s="242"/>
      <c r="G24" s="55"/>
      <c r="H24" s="199"/>
      <c r="I24" s="6"/>
      <c r="J24" s="6"/>
      <c r="K24" s="11"/>
    </row>
    <row r="25" spans="1:12" ht="38.1" customHeight="1" thickBot="1" x14ac:dyDescent="0.35">
      <c r="A25" s="242"/>
      <c r="B25" s="55"/>
      <c r="C25" s="55"/>
      <c r="D25" s="243"/>
      <c r="E25" s="235"/>
      <c r="F25" s="242"/>
      <c r="G25" s="55"/>
      <c r="H25" s="199"/>
      <c r="I25" s="6"/>
      <c r="J25" s="6"/>
      <c r="K25" s="11"/>
    </row>
    <row r="26" spans="1:12" ht="38.1" customHeight="1" x14ac:dyDescent="0.3">
      <c r="A26" s="246" t="s">
        <v>1</v>
      </c>
      <c r="B26" s="1851" t="s">
        <v>115</v>
      </c>
      <c r="C26" s="1971"/>
      <c r="D26" s="1852"/>
      <c r="E26" s="235"/>
      <c r="F26" s="244" t="s">
        <v>1</v>
      </c>
      <c r="G26" s="245" t="s">
        <v>193</v>
      </c>
      <c r="H26" s="200"/>
      <c r="I26" s="6"/>
      <c r="J26" s="6"/>
      <c r="K26" s="11"/>
    </row>
    <row r="27" spans="1:12" ht="38.1" customHeight="1" x14ac:dyDescent="0.3">
      <c r="A27" s="249" t="s">
        <v>122</v>
      </c>
      <c r="B27" s="1866" t="s">
        <v>122</v>
      </c>
      <c r="C27" s="2058"/>
      <c r="D27" s="1867"/>
      <c r="E27" s="235"/>
      <c r="F27" s="247" t="s">
        <v>209</v>
      </c>
      <c r="G27" s="248" t="s">
        <v>209</v>
      </c>
      <c r="H27" s="199"/>
      <c r="I27" s="6"/>
      <c r="J27" s="6"/>
      <c r="K27" s="11"/>
    </row>
    <row r="28" spans="1:12" ht="38.1" customHeight="1" x14ac:dyDescent="0.3">
      <c r="A28" s="249" t="s">
        <v>123</v>
      </c>
      <c r="B28" s="1866" t="s">
        <v>123</v>
      </c>
      <c r="C28" s="2058"/>
      <c r="D28" s="1867"/>
      <c r="E28" s="235"/>
      <c r="F28" s="247" t="s">
        <v>210</v>
      </c>
      <c r="G28" s="248" t="s">
        <v>210</v>
      </c>
      <c r="H28" s="200"/>
      <c r="I28" s="6"/>
      <c r="J28" s="6"/>
      <c r="K28" s="11"/>
    </row>
    <row r="29" spans="1:12" ht="38.1" customHeight="1" x14ac:dyDescent="0.3">
      <c r="A29" s="249" t="s">
        <v>124</v>
      </c>
      <c r="B29" s="1856" t="s">
        <v>124</v>
      </c>
      <c r="C29" s="1966"/>
      <c r="D29" s="1857"/>
      <c r="E29" s="235"/>
      <c r="F29" s="247" t="s">
        <v>211</v>
      </c>
      <c r="G29" s="248" t="s">
        <v>211</v>
      </c>
      <c r="H29" s="199"/>
      <c r="I29" s="6"/>
      <c r="J29" s="6"/>
      <c r="K29" s="11"/>
    </row>
    <row r="30" spans="1:12" ht="38.1" customHeight="1" x14ac:dyDescent="0.3">
      <c r="A30" s="249" t="s">
        <v>125</v>
      </c>
      <c r="B30" s="1856" t="s">
        <v>125</v>
      </c>
      <c r="C30" s="1966"/>
      <c r="D30" s="1857"/>
      <c r="E30" s="235"/>
      <c r="F30" s="247" t="s">
        <v>212</v>
      </c>
      <c r="G30" s="248" t="s">
        <v>212</v>
      </c>
      <c r="H30" s="6"/>
      <c r="I30" s="11"/>
      <c r="J30" s="11"/>
      <c r="K30" s="11"/>
    </row>
    <row r="31" spans="1:12" ht="38.1" customHeight="1" thickBot="1" x14ac:dyDescent="0.35">
      <c r="A31" s="249" t="s">
        <v>126</v>
      </c>
      <c r="B31" s="1856" t="s">
        <v>126</v>
      </c>
      <c r="C31" s="1966"/>
      <c r="D31" s="1857"/>
      <c r="E31" s="235"/>
      <c r="F31" s="260" t="s">
        <v>213</v>
      </c>
      <c r="G31" s="259" t="s">
        <v>213</v>
      </c>
      <c r="H31" s="6"/>
      <c r="I31" s="11"/>
      <c r="J31" s="11"/>
      <c r="K31" s="11"/>
    </row>
    <row r="32" spans="1:12" ht="45" customHeight="1" thickBot="1" x14ac:dyDescent="0.25">
      <c r="A32" s="314" t="s">
        <v>127</v>
      </c>
      <c r="B32" s="2054" t="s">
        <v>127</v>
      </c>
      <c r="C32" s="2055"/>
      <c r="D32" s="2056"/>
      <c r="E32" s="315"/>
      <c r="F32" s="315"/>
      <c r="G32" s="315"/>
      <c r="H32" s="315"/>
      <c r="I32" s="315"/>
      <c r="J32" s="315"/>
      <c r="K32" s="315"/>
    </row>
    <row r="33" spans="1:33" ht="45" customHeight="1" thickBot="1" x14ac:dyDescent="0.2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</row>
    <row r="34" spans="1:33" ht="36" customHeight="1" thickBot="1" x14ac:dyDescent="0.3">
      <c r="A34" s="1907" t="s">
        <v>12</v>
      </c>
      <c r="B34" s="16" t="s">
        <v>13</v>
      </c>
      <c r="C34" s="17" t="s">
        <v>14</v>
      </c>
      <c r="D34" s="17" t="s">
        <v>15</v>
      </c>
      <c r="E34" s="18" t="s">
        <v>16</v>
      </c>
      <c r="F34" s="19" t="s">
        <v>17</v>
      </c>
      <c r="G34" s="184" t="s">
        <v>18</v>
      </c>
      <c r="H34" s="183"/>
      <c r="I34" s="1880" t="s">
        <v>19</v>
      </c>
      <c r="J34" s="1881"/>
      <c r="K34" s="18" t="s">
        <v>103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1:33" ht="30" customHeight="1" thickBot="1" x14ac:dyDescent="0.3">
      <c r="A35" s="1908"/>
      <c r="B35" s="1928" t="s">
        <v>372</v>
      </c>
      <c r="C35" s="2061" t="s">
        <v>188</v>
      </c>
      <c r="D35" s="165" t="s">
        <v>36</v>
      </c>
      <c r="E35" s="166">
        <v>0.77083333333333337</v>
      </c>
      <c r="F35" s="167" t="s">
        <v>20</v>
      </c>
      <c r="G35" s="168" t="str">
        <f>$B$3</f>
        <v>A1</v>
      </c>
      <c r="H35" s="168" t="str">
        <f>$B$6</f>
        <v>A4</v>
      </c>
      <c r="I35" s="170"/>
      <c r="J35" s="171"/>
      <c r="K35" s="1876" t="s">
        <v>0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1:33" ht="30" customHeight="1" thickBot="1" x14ac:dyDescent="0.3">
      <c r="A36" s="1908"/>
      <c r="B36" s="1929"/>
      <c r="C36" s="2062"/>
      <c r="D36" s="165" t="s">
        <v>222</v>
      </c>
      <c r="E36" s="166">
        <v>0.8125</v>
      </c>
      <c r="F36" s="172" t="s">
        <v>21</v>
      </c>
      <c r="G36" s="168" t="str">
        <f>$B$4</f>
        <v>A2</v>
      </c>
      <c r="H36" s="178" t="str">
        <f>$B$5</f>
        <v>A3</v>
      </c>
      <c r="I36" s="170"/>
      <c r="J36" s="171"/>
      <c r="K36" s="1895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:33" ht="30" customHeight="1" thickBot="1" x14ac:dyDescent="0.3">
      <c r="A37" s="1908"/>
      <c r="B37" s="2064" t="s">
        <v>376</v>
      </c>
      <c r="C37" s="2062"/>
      <c r="D37" s="343" t="s">
        <v>104</v>
      </c>
      <c r="E37" s="344">
        <v>0.77083333333333337</v>
      </c>
      <c r="F37" s="345" t="s">
        <v>77</v>
      </c>
      <c r="G37" s="352" t="str">
        <f>$B$7</f>
        <v>A5</v>
      </c>
      <c r="H37" s="383" t="str">
        <f>$B$8</f>
        <v>A6</v>
      </c>
      <c r="I37" s="348"/>
      <c r="J37" s="349"/>
      <c r="K37" s="2091" t="s">
        <v>0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1:33" ht="30" customHeight="1" thickBot="1" x14ac:dyDescent="0.3">
      <c r="A38" s="1908"/>
      <c r="B38" s="2065"/>
      <c r="C38" s="2062"/>
      <c r="D38" s="343" t="s">
        <v>105</v>
      </c>
      <c r="E38" s="344">
        <v>0.8125</v>
      </c>
      <c r="F38" s="345" t="s">
        <v>22</v>
      </c>
      <c r="G38" s="346" t="str">
        <f>$B$11</f>
        <v>B1</v>
      </c>
      <c r="H38" s="347" t="str">
        <f>$B$14</f>
        <v>B4</v>
      </c>
      <c r="I38" s="348"/>
      <c r="J38" s="349"/>
      <c r="K38" s="2091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3" ht="30" customHeight="1" thickBot="1" x14ac:dyDescent="0.3">
      <c r="A39" s="1908"/>
      <c r="B39" s="2066"/>
      <c r="C39" s="2062"/>
      <c r="D39" s="350" t="s">
        <v>106</v>
      </c>
      <c r="E39" s="344">
        <v>0.85416666666666663</v>
      </c>
      <c r="F39" s="351" t="s">
        <v>23</v>
      </c>
      <c r="G39" s="352" t="str">
        <f>$B$12</f>
        <v>B2</v>
      </c>
      <c r="H39" s="353" t="str">
        <f>$B$13</f>
        <v>B3</v>
      </c>
      <c r="I39" s="354"/>
      <c r="J39" s="355"/>
      <c r="K39" s="2091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1:33" ht="30" customHeight="1" thickBot="1" x14ac:dyDescent="0.3">
      <c r="A40" s="1908"/>
      <c r="B40" s="2059" t="s">
        <v>373</v>
      </c>
      <c r="C40" s="2062"/>
      <c r="D40" s="359" t="s">
        <v>107</v>
      </c>
      <c r="E40" s="356">
        <v>0.77083333333333337</v>
      </c>
      <c r="F40" s="360" t="s">
        <v>83</v>
      </c>
      <c r="G40" s="361" t="str">
        <f>$B$15</f>
        <v>B5</v>
      </c>
      <c r="H40" s="362" t="str">
        <f>$B$16</f>
        <v>B6</v>
      </c>
      <c r="I40" s="363"/>
      <c r="J40" s="364"/>
      <c r="K40" s="2092" t="s">
        <v>0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1:33" ht="30" customHeight="1" thickBot="1" x14ac:dyDescent="0.3">
      <c r="A41" s="1908"/>
      <c r="B41" s="2060"/>
      <c r="C41" s="2062"/>
      <c r="D41" s="359" t="s">
        <v>108</v>
      </c>
      <c r="E41" s="356">
        <v>0.8125</v>
      </c>
      <c r="F41" s="360" t="s">
        <v>128</v>
      </c>
      <c r="G41" s="361" t="str">
        <f>$B$19</f>
        <v>C1</v>
      </c>
      <c r="H41" s="361" t="str">
        <f>$B$22</f>
        <v>C4</v>
      </c>
      <c r="I41" s="357"/>
      <c r="J41" s="358"/>
      <c r="K41" s="2093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</row>
    <row r="42" spans="1:33" ht="30" customHeight="1" thickBot="1" x14ac:dyDescent="0.3">
      <c r="A42" s="1908"/>
      <c r="B42" s="2087" t="s">
        <v>374</v>
      </c>
      <c r="C42" s="2062"/>
      <c r="D42" s="372" t="s">
        <v>109</v>
      </c>
      <c r="E42" s="373">
        <v>0.77083333333333337</v>
      </c>
      <c r="F42" s="377" t="s">
        <v>129</v>
      </c>
      <c r="G42" s="374" t="str">
        <f>$B$20</f>
        <v>C2</v>
      </c>
      <c r="H42" s="378" t="str">
        <f>$B$21</f>
        <v>C3</v>
      </c>
      <c r="I42" s="375"/>
      <c r="J42" s="376"/>
      <c r="K42" s="394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</row>
    <row r="43" spans="1:33" ht="30" customHeight="1" thickBot="1" x14ac:dyDescent="0.3">
      <c r="A43" s="1908"/>
      <c r="B43" s="2088"/>
      <c r="C43" s="2062"/>
      <c r="D43" s="372" t="s">
        <v>110</v>
      </c>
      <c r="E43" s="373">
        <v>0.85416666666666663</v>
      </c>
      <c r="F43" s="377" t="s">
        <v>130</v>
      </c>
      <c r="G43" s="374" t="str">
        <f>$B$23</f>
        <v>C5</v>
      </c>
      <c r="H43" s="378" t="str">
        <f>$B$24</f>
        <v>C6</v>
      </c>
      <c r="I43" s="375"/>
      <c r="J43" s="376"/>
      <c r="K43" s="395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1:33" ht="30" customHeight="1" thickBot="1" x14ac:dyDescent="0.3">
      <c r="A44" s="1908"/>
      <c r="B44" s="2089"/>
      <c r="C44" s="2062"/>
      <c r="D44" s="422" t="s">
        <v>35</v>
      </c>
      <c r="E44" s="373">
        <v>0.89583333333333337</v>
      </c>
      <c r="F44" s="377" t="s">
        <v>131</v>
      </c>
      <c r="G44" s="412" t="str">
        <f>$B$27</f>
        <v>D1</v>
      </c>
      <c r="H44" s="413" t="str">
        <f>$B$30</f>
        <v>D4</v>
      </c>
      <c r="I44" s="375"/>
      <c r="J44" s="376"/>
      <c r="K44" s="423" t="s">
        <v>0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1:33" ht="30" customHeight="1" thickBot="1" x14ac:dyDescent="0.3">
      <c r="A45" s="1908"/>
      <c r="B45" s="1898" t="s">
        <v>381</v>
      </c>
      <c r="C45" s="2062"/>
      <c r="D45" s="365" t="s">
        <v>30</v>
      </c>
      <c r="E45" s="366">
        <v>0.77083333333333337</v>
      </c>
      <c r="F45" s="367" t="s">
        <v>132</v>
      </c>
      <c r="G45" s="368" t="str">
        <f>$B$28</f>
        <v>D2</v>
      </c>
      <c r="H45" s="384" t="str">
        <f>$B$29</f>
        <v>D3</v>
      </c>
      <c r="I45" s="385"/>
      <c r="J45" s="386"/>
      <c r="K45" s="392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</row>
    <row r="46" spans="1:33" ht="30" customHeight="1" thickBot="1" x14ac:dyDescent="0.3">
      <c r="A46" s="1908"/>
      <c r="B46" s="1938"/>
      <c r="C46" s="2062"/>
      <c r="D46" s="365" t="s">
        <v>31</v>
      </c>
      <c r="E46" s="366">
        <v>0.8125</v>
      </c>
      <c r="F46" s="367" t="s">
        <v>133</v>
      </c>
      <c r="G46" s="368" t="str">
        <f>$B$31</f>
        <v>D5</v>
      </c>
      <c r="H46" s="384" t="str">
        <f>$B$32</f>
        <v>D6</v>
      </c>
      <c r="I46" s="385"/>
      <c r="J46" s="386"/>
      <c r="K46" s="393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1:33" ht="30" customHeight="1" thickBot="1" x14ac:dyDescent="0.3">
      <c r="A47" s="1908"/>
      <c r="B47" s="1899"/>
      <c r="C47" s="2062"/>
      <c r="D47" s="365" t="s">
        <v>45</v>
      </c>
      <c r="E47" s="366">
        <v>0.85416666666666663</v>
      </c>
      <c r="F47" s="367" t="s">
        <v>214</v>
      </c>
      <c r="G47" s="368" t="str">
        <f>$G$3</f>
        <v>E1</v>
      </c>
      <c r="H47" s="368" t="str">
        <f>$G$6</f>
        <v>E4</v>
      </c>
      <c r="I47" s="385"/>
      <c r="J47" s="386"/>
      <c r="K47" s="392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  <row r="48" spans="1:33" ht="30" customHeight="1" thickBot="1" x14ac:dyDescent="0.3">
      <c r="A48" s="1908"/>
      <c r="B48" s="2067" t="s">
        <v>375</v>
      </c>
      <c r="C48" s="2062"/>
      <c r="D48" s="307" t="s">
        <v>46</v>
      </c>
      <c r="E48" s="284">
        <v>0.66666666666666663</v>
      </c>
      <c r="F48" s="303" t="s">
        <v>215</v>
      </c>
      <c r="G48" s="285" t="str">
        <f>$G$4</f>
        <v>E2</v>
      </c>
      <c r="H48" s="304" t="str">
        <f>$G$5</f>
        <v>E3</v>
      </c>
      <c r="I48" s="286"/>
      <c r="J48" s="287"/>
      <c r="K48" s="381" t="s">
        <v>0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:33" ht="30" customHeight="1" thickBot="1" x14ac:dyDescent="0.3">
      <c r="A49" s="1908"/>
      <c r="B49" s="2068"/>
      <c r="C49" s="2062"/>
      <c r="D49" s="380" t="s">
        <v>47</v>
      </c>
      <c r="E49" s="284">
        <v>0.70833333333333337</v>
      </c>
      <c r="F49" s="303" t="s">
        <v>361</v>
      </c>
      <c r="G49" s="285" t="str">
        <f>$G$7</f>
        <v>E5</v>
      </c>
      <c r="H49" s="304" t="str">
        <f>$G$8</f>
        <v>E6</v>
      </c>
      <c r="I49" s="286"/>
      <c r="J49" s="287"/>
      <c r="K49" s="391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  <row r="50" spans="1:33" ht="30" customHeight="1" thickBot="1" x14ac:dyDescent="0.3">
      <c r="A50" s="1908"/>
      <c r="B50" s="2068"/>
      <c r="C50" s="2062"/>
      <c r="D50" s="283" t="s">
        <v>48</v>
      </c>
      <c r="E50" s="284">
        <v>0.75</v>
      </c>
      <c r="F50" s="303" t="s">
        <v>216</v>
      </c>
      <c r="G50" s="305" t="str">
        <f>$G$11</f>
        <v>F1</v>
      </c>
      <c r="H50" s="306" t="str">
        <f>$G$14</f>
        <v>F4</v>
      </c>
      <c r="I50" s="286"/>
      <c r="J50" s="287"/>
      <c r="K50" s="382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1:33" ht="30" customHeight="1" thickBot="1" x14ac:dyDescent="0.3">
      <c r="A51" s="1908"/>
      <c r="B51" s="2068"/>
      <c r="C51" s="2062"/>
      <c r="D51" s="283" t="s">
        <v>49</v>
      </c>
      <c r="E51" s="284">
        <v>0.79166666666666663</v>
      </c>
      <c r="F51" s="301" t="s">
        <v>217</v>
      </c>
      <c r="G51" s="285" t="str">
        <f>$G$12</f>
        <v>F2</v>
      </c>
      <c r="H51" s="308" t="str">
        <f>$G$13</f>
        <v>F3</v>
      </c>
      <c r="I51" s="286"/>
      <c r="J51" s="287"/>
      <c r="K51" s="2094" t="str">
        <f>$G$15</f>
        <v>F5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1:33" ht="30" customHeight="1" thickBot="1" x14ac:dyDescent="0.3">
      <c r="A52" s="1908"/>
      <c r="B52" s="2069"/>
      <c r="C52" s="2062"/>
      <c r="D52" s="283" t="s">
        <v>50</v>
      </c>
      <c r="E52" s="284">
        <v>0.83333333333333337</v>
      </c>
      <c r="F52" s="301" t="s">
        <v>218</v>
      </c>
      <c r="G52" s="285" t="str">
        <f>$G$19</f>
        <v>G1</v>
      </c>
      <c r="H52" s="285" t="str">
        <f>$G$22</f>
        <v>G4</v>
      </c>
      <c r="I52" s="309"/>
      <c r="J52" s="310"/>
      <c r="K52" s="2095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:33" ht="30" customHeight="1" thickBot="1" x14ac:dyDescent="0.3">
      <c r="A53" s="1908"/>
      <c r="B53" s="1874" t="s">
        <v>377</v>
      </c>
      <c r="C53" s="2062"/>
      <c r="D53" s="165" t="s">
        <v>51</v>
      </c>
      <c r="E53" s="166">
        <v>0.77083333333333337</v>
      </c>
      <c r="F53" s="172" t="s">
        <v>219</v>
      </c>
      <c r="G53" s="168" t="str">
        <f>$G$20</f>
        <v>G2</v>
      </c>
      <c r="H53" s="178" t="str">
        <f>$G$21</f>
        <v>G3</v>
      </c>
      <c r="I53" s="170"/>
      <c r="J53" s="171"/>
      <c r="K53" s="1876" t="str">
        <f>$G$23</f>
        <v>G5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1:33" ht="30" customHeight="1" thickBot="1" x14ac:dyDescent="0.3">
      <c r="A54" s="1908"/>
      <c r="B54" s="1875"/>
      <c r="C54" s="2062"/>
      <c r="D54" s="165" t="s">
        <v>52</v>
      </c>
      <c r="E54" s="166">
        <v>0.8125</v>
      </c>
      <c r="F54" s="172" t="s">
        <v>220</v>
      </c>
      <c r="G54" s="206" t="str">
        <f>$G$27</f>
        <v>H1</v>
      </c>
      <c r="H54" s="173" t="str">
        <f>$G$30</f>
        <v>H4</v>
      </c>
      <c r="I54" s="170"/>
      <c r="J54" s="171"/>
      <c r="K54" s="1895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</row>
    <row r="55" spans="1:33" ht="30" customHeight="1" thickBot="1" x14ac:dyDescent="0.3">
      <c r="A55" s="1908"/>
      <c r="B55" s="1922" t="s">
        <v>378</v>
      </c>
      <c r="C55" s="2062"/>
      <c r="D55" s="398" t="s">
        <v>53</v>
      </c>
      <c r="E55" s="399">
        <v>0.77083333333333337</v>
      </c>
      <c r="F55" s="403" t="s">
        <v>221</v>
      </c>
      <c r="G55" s="404" t="str">
        <f>$G$28</f>
        <v>H2</v>
      </c>
      <c r="H55" s="405" t="str">
        <f>$G$29</f>
        <v>H3</v>
      </c>
      <c r="I55" s="401"/>
      <c r="J55" s="402"/>
      <c r="K55" s="1939" t="str">
        <f>$G$31</f>
        <v>H5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1:33" ht="30" customHeight="1" thickBot="1" x14ac:dyDescent="0.3">
      <c r="A56" s="1908"/>
      <c r="B56" s="1923"/>
      <c r="C56" s="2062"/>
      <c r="D56" s="398" t="s">
        <v>54</v>
      </c>
      <c r="E56" s="399">
        <v>0.8125</v>
      </c>
      <c r="F56" s="403" t="s">
        <v>40</v>
      </c>
      <c r="G56" s="404" t="str">
        <f>$B$7</f>
        <v>A5</v>
      </c>
      <c r="H56" s="404" t="str">
        <f>$B$5</f>
        <v>A3</v>
      </c>
      <c r="I56" s="406"/>
      <c r="J56" s="407"/>
      <c r="K56" s="207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:33" ht="30" customHeight="1" thickBot="1" x14ac:dyDescent="0.3">
      <c r="A57" s="1909"/>
      <c r="B57" s="2090"/>
      <c r="C57" s="2063"/>
      <c r="D57" s="398" t="s">
        <v>55</v>
      </c>
      <c r="E57" s="399">
        <v>0.85416666666666663</v>
      </c>
      <c r="F57" s="400" t="s">
        <v>34</v>
      </c>
      <c r="G57" s="408" t="str">
        <f>$B$3</f>
        <v>A1</v>
      </c>
      <c r="H57" s="428" t="str">
        <f>$B$4</f>
        <v>A2</v>
      </c>
      <c r="I57" s="427"/>
      <c r="J57" s="407"/>
      <c r="K57" s="194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1:33" ht="36" customHeight="1" thickBot="1" x14ac:dyDescent="0.3">
      <c r="A58" s="1907" t="s">
        <v>24</v>
      </c>
      <c r="B58" s="72" t="s">
        <v>13</v>
      </c>
      <c r="C58" s="424" t="s">
        <v>14</v>
      </c>
      <c r="D58" s="424" t="s">
        <v>15</v>
      </c>
      <c r="E58" s="425" t="s">
        <v>16</v>
      </c>
      <c r="F58" s="426" t="s">
        <v>17</v>
      </c>
      <c r="G58" s="396" t="s">
        <v>18</v>
      </c>
      <c r="H58" s="397"/>
      <c r="I58" s="1926" t="s">
        <v>19</v>
      </c>
      <c r="J58" s="1927"/>
      <c r="K58" s="425" t="s">
        <v>103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3" ht="30" customHeight="1" thickBot="1" x14ac:dyDescent="0.3">
      <c r="A59" s="1908"/>
      <c r="B59" s="2074" t="s">
        <v>382</v>
      </c>
      <c r="C59" s="1954"/>
      <c r="D59" s="359" t="s">
        <v>56</v>
      </c>
      <c r="E59" s="356">
        <v>0.77083333333333337</v>
      </c>
      <c r="F59" s="409" t="s">
        <v>78</v>
      </c>
      <c r="G59" s="361" t="str">
        <f>$B$6</f>
        <v>A4</v>
      </c>
      <c r="H59" s="410" t="str">
        <f>$B$8</f>
        <v>A6</v>
      </c>
      <c r="I59" s="357"/>
      <c r="J59" s="358"/>
      <c r="K59" s="411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:33" ht="30" customHeight="1" thickBot="1" x14ac:dyDescent="0.3">
      <c r="A60" s="1908"/>
      <c r="B60" s="2075"/>
      <c r="C60" s="1954"/>
      <c r="D60" s="359" t="s">
        <v>57</v>
      </c>
      <c r="E60" s="356">
        <v>0.8125</v>
      </c>
      <c r="F60" s="409" t="s">
        <v>84</v>
      </c>
      <c r="G60" s="430" t="str">
        <f>$B$15</f>
        <v>B5</v>
      </c>
      <c r="H60" s="431" t="str">
        <f>$B$13</f>
        <v>B3</v>
      </c>
      <c r="I60" s="357"/>
      <c r="J60" s="358"/>
      <c r="K60" s="432" t="s">
        <v>0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3" ht="30" customHeight="1" thickBot="1" x14ac:dyDescent="0.3">
      <c r="A61" s="1908"/>
      <c r="B61" s="2084" t="s">
        <v>379</v>
      </c>
      <c r="C61" s="1954"/>
      <c r="D61" s="372" t="s">
        <v>58</v>
      </c>
      <c r="E61" s="373">
        <v>0.77083333333333337</v>
      </c>
      <c r="F61" s="415" t="s">
        <v>44</v>
      </c>
      <c r="G61" s="374" t="str">
        <f>$B$11</f>
        <v>B1</v>
      </c>
      <c r="H61" s="416" t="str">
        <f>$B$12</f>
        <v>B2</v>
      </c>
      <c r="I61" s="417"/>
      <c r="J61" s="418"/>
      <c r="K61" s="429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1:33" ht="30" customHeight="1" thickBot="1" x14ac:dyDescent="0.3">
      <c r="A62" s="1908"/>
      <c r="B62" s="2085"/>
      <c r="C62" s="1954"/>
      <c r="D62" s="372" t="s">
        <v>59</v>
      </c>
      <c r="E62" s="373">
        <v>0.85416666666666663</v>
      </c>
      <c r="F62" s="415" t="s">
        <v>85</v>
      </c>
      <c r="G62" s="374" t="str">
        <f>$B$14</f>
        <v>B4</v>
      </c>
      <c r="H62" s="416" t="str">
        <f>$B$16</f>
        <v>B6</v>
      </c>
      <c r="I62" s="417"/>
      <c r="J62" s="418"/>
      <c r="K62" s="4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1:33" ht="30" customHeight="1" thickBot="1" x14ac:dyDescent="0.3">
      <c r="A63" s="1908"/>
      <c r="B63" s="2086"/>
      <c r="C63" s="1954"/>
      <c r="D63" s="422" t="s">
        <v>60</v>
      </c>
      <c r="E63" s="373">
        <v>0.89583333333333337</v>
      </c>
      <c r="F63" s="415" t="s">
        <v>134</v>
      </c>
      <c r="G63" s="374" t="str">
        <f>$B$23</f>
        <v>C5</v>
      </c>
      <c r="H63" s="374" t="str">
        <f>$B$21</f>
        <v>C3</v>
      </c>
      <c r="I63" s="375"/>
      <c r="J63" s="376"/>
      <c r="K63" s="414" t="s">
        <v>0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3" ht="30" customHeight="1" thickBot="1" x14ac:dyDescent="0.3">
      <c r="A64" s="1908"/>
      <c r="B64" s="1862" t="s">
        <v>380</v>
      </c>
      <c r="C64" s="1954"/>
      <c r="D64" s="365" t="s">
        <v>61</v>
      </c>
      <c r="E64" s="366">
        <v>0.77083333333333337</v>
      </c>
      <c r="F64" s="371" t="s">
        <v>135</v>
      </c>
      <c r="G64" s="368" t="str">
        <f>$B$19</f>
        <v>C1</v>
      </c>
      <c r="H64" s="421" t="str">
        <f>$B$20</f>
        <v>C2</v>
      </c>
      <c r="I64" s="369"/>
      <c r="J64" s="370"/>
      <c r="K64" s="4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1:33" ht="30" customHeight="1" thickBot="1" x14ac:dyDescent="0.3">
      <c r="A65" s="1908"/>
      <c r="B65" s="1941"/>
      <c r="C65" s="1954"/>
      <c r="D65" s="365" t="s">
        <v>62</v>
      </c>
      <c r="E65" s="366">
        <v>0.8125</v>
      </c>
      <c r="F65" s="371" t="s">
        <v>136</v>
      </c>
      <c r="G65" s="368" t="str">
        <f>$B$22</f>
        <v>C4</v>
      </c>
      <c r="H65" s="421" t="str">
        <f>$B$24</f>
        <v>C6</v>
      </c>
      <c r="I65" s="369"/>
      <c r="J65" s="370"/>
      <c r="K65" s="433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1:33" ht="30" customHeight="1" thickBot="1" x14ac:dyDescent="0.3">
      <c r="A66" s="1908"/>
      <c r="B66" s="1863"/>
      <c r="C66" s="1954"/>
      <c r="D66" s="365" t="s">
        <v>63</v>
      </c>
      <c r="E66" s="366">
        <v>0.85416666666666663</v>
      </c>
      <c r="F66" s="371" t="s">
        <v>137</v>
      </c>
      <c r="G66" s="388" t="str">
        <f>$B$31</f>
        <v>D5</v>
      </c>
      <c r="H66" s="389" t="str">
        <f>$B$29</f>
        <v>D3</v>
      </c>
      <c r="I66" s="369"/>
      <c r="J66" s="370"/>
      <c r="K66" s="387" t="s">
        <v>0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1:33" ht="30" customHeight="1" thickBot="1" x14ac:dyDescent="0.3">
      <c r="A67" s="1908"/>
      <c r="B67" s="2071" t="s">
        <v>383</v>
      </c>
      <c r="C67" s="1954"/>
      <c r="D67" s="307" t="s">
        <v>64</v>
      </c>
      <c r="E67" s="284">
        <v>0.66666666666666663</v>
      </c>
      <c r="F67" s="301" t="s">
        <v>138</v>
      </c>
      <c r="G67" s="285" t="str">
        <f>$B$27</f>
        <v>D1</v>
      </c>
      <c r="H67" s="308" t="str">
        <f>$B$28</f>
        <v>D2</v>
      </c>
      <c r="I67" s="309"/>
      <c r="J67" s="310"/>
      <c r="K67" s="391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1:33" ht="30" customHeight="1" thickBot="1" x14ac:dyDescent="0.3">
      <c r="A68" s="1908"/>
      <c r="B68" s="2072"/>
      <c r="C68" s="1954"/>
      <c r="D68" s="283" t="s">
        <v>65</v>
      </c>
      <c r="E68" s="284">
        <v>0.70833333333333337</v>
      </c>
      <c r="F68" s="301" t="s">
        <v>139</v>
      </c>
      <c r="G68" s="285" t="str">
        <f>$B$30</f>
        <v>D4</v>
      </c>
      <c r="H68" s="308" t="str">
        <f>$B$32</f>
        <v>D6</v>
      </c>
      <c r="I68" s="309"/>
      <c r="J68" s="310"/>
      <c r="K68" s="382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:33" ht="30" customHeight="1" thickBot="1" x14ac:dyDescent="0.3">
      <c r="A69" s="1908"/>
      <c r="B69" s="2072"/>
      <c r="C69" s="1954"/>
      <c r="D69" s="283" t="s">
        <v>66</v>
      </c>
      <c r="E69" s="284">
        <v>0.75</v>
      </c>
      <c r="F69" s="301" t="s">
        <v>223</v>
      </c>
      <c r="G69" s="285" t="str">
        <f>$G$7</f>
        <v>E5</v>
      </c>
      <c r="H69" s="285" t="str">
        <f>$G$5</f>
        <v>E3</v>
      </c>
      <c r="I69" s="286"/>
      <c r="J69" s="287"/>
      <c r="K69" s="381" t="s">
        <v>0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1:33" ht="30" customHeight="1" thickBot="1" x14ac:dyDescent="0.3">
      <c r="A70" s="1908"/>
      <c r="B70" s="2072"/>
      <c r="C70" s="1954"/>
      <c r="D70" s="283" t="s">
        <v>67</v>
      </c>
      <c r="E70" s="284">
        <v>0.79166666666666663</v>
      </c>
      <c r="F70" s="303" t="s">
        <v>224</v>
      </c>
      <c r="G70" s="285" t="str">
        <f>$G$3</f>
        <v>E1</v>
      </c>
      <c r="H70" s="304" t="str">
        <f>$G$4</f>
        <v>E2</v>
      </c>
      <c r="I70" s="286"/>
      <c r="J70" s="287"/>
      <c r="K70" s="391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1:33" ht="30" customHeight="1" thickBot="1" x14ac:dyDescent="0.3">
      <c r="A71" s="1908"/>
      <c r="B71" s="2073"/>
      <c r="C71" s="1954"/>
      <c r="D71" s="283" t="s">
        <v>68</v>
      </c>
      <c r="E71" s="284">
        <v>0.83333333333333337</v>
      </c>
      <c r="F71" s="303" t="s">
        <v>362</v>
      </c>
      <c r="G71" s="285" t="str">
        <f>$G$6</f>
        <v>E4</v>
      </c>
      <c r="H71" s="304" t="str">
        <f>$G$8</f>
        <v>E6</v>
      </c>
      <c r="I71" s="286"/>
      <c r="J71" s="287"/>
      <c r="K71" s="382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1:33" ht="30" customHeight="1" thickBot="1" x14ac:dyDescent="0.3">
      <c r="A72" s="1908"/>
      <c r="B72" s="265"/>
      <c r="C72" s="1954"/>
      <c r="D72" s="35" t="s">
        <v>69</v>
      </c>
      <c r="E72" s="36"/>
      <c r="F72" s="40" t="s">
        <v>225</v>
      </c>
      <c r="G72" s="42" t="str">
        <f>$G$15</f>
        <v>F5</v>
      </c>
      <c r="H72" s="201" t="str">
        <f>$G$13</f>
        <v>F3</v>
      </c>
      <c r="I72" s="104"/>
      <c r="J72" s="105"/>
      <c r="K72" s="1956" t="str">
        <f>$G$14</f>
        <v>F4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1:33" ht="30" customHeight="1" thickBot="1" x14ac:dyDescent="0.3">
      <c r="A73" s="1908"/>
      <c r="B73" s="265"/>
      <c r="C73" s="1954"/>
      <c r="D73" s="35" t="s">
        <v>70</v>
      </c>
      <c r="E73" s="36"/>
      <c r="F73" s="37" t="s">
        <v>226</v>
      </c>
      <c r="G73" s="38" t="str">
        <f>$G$11</f>
        <v>F1</v>
      </c>
      <c r="H73" s="39" t="str">
        <f>$G$12</f>
        <v>F2</v>
      </c>
      <c r="I73" s="203"/>
      <c r="J73" s="204"/>
      <c r="K73" s="1957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1:33" ht="30" customHeight="1" thickBot="1" x14ac:dyDescent="0.3">
      <c r="A74" s="1908"/>
      <c r="B74" s="265"/>
      <c r="C74" s="1954"/>
      <c r="D74" s="35" t="s">
        <v>158</v>
      </c>
      <c r="E74" s="36"/>
      <c r="F74" s="37" t="s">
        <v>227</v>
      </c>
      <c r="G74" s="38" t="str">
        <f>$G$23</f>
        <v>G5</v>
      </c>
      <c r="H74" s="38" t="str">
        <f>$G$21</f>
        <v>G3</v>
      </c>
      <c r="I74" s="104"/>
      <c r="J74" s="105"/>
      <c r="K74" s="1956" t="str">
        <f>$G$22</f>
        <v>G4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1:33" ht="30" customHeight="1" thickBot="1" x14ac:dyDescent="0.3">
      <c r="A75" s="1908"/>
      <c r="B75" s="265"/>
      <c r="C75" s="1954"/>
      <c r="D75" s="35" t="s">
        <v>159</v>
      </c>
      <c r="E75" s="36"/>
      <c r="F75" s="40" t="s">
        <v>228</v>
      </c>
      <c r="G75" s="38" t="str">
        <f>$G$19</f>
        <v>G1</v>
      </c>
      <c r="H75" s="181" t="str">
        <f>$G$20</f>
        <v>G2</v>
      </c>
      <c r="I75" s="104"/>
      <c r="J75" s="105"/>
      <c r="K75" s="1957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1:33" ht="30" customHeight="1" thickBot="1" x14ac:dyDescent="0.3">
      <c r="A76" s="1908"/>
      <c r="B76" s="265"/>
      <c r="C76" s="1954"/>
      <c r="D76" s="35" t="s">
        <v>160</v>
      </c>
      <c r="E76" s="36"/>
      <c r="F76" s="40" t="s">
        <v>229</v>
      </c>
      <c r="G76" s="42" t="str">
        <f>$G$31</f>
        <v>H5</v>
      </c>
      <c r="H76" s="201" t="str">
        <f>$G$29</f>
        <v>H3</v>
      </c>
      <c r="I76" s="104"/>
      <c r="J76" s="105"/>
      <c r="K76" s="1956" t="str">
        <f>$G$30</f>
        <v>H4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7" spans="1:33" ht="30" customHeight="1" thickBot="1" x14ac:dyDescent="0.3">
      <c r="A77" s="1909"/>
      <c r="B77" s="266"/>
      <c r="C77" s="1955"/>
      <c r="D77" s="35" t="s">
        <v>161</v>
      </c>
      <c r="E77" s="36"/>
      <c r="F77" s="37" t="s">
        <v>230</v>
      </c>
      <c r="G77" s="38" t="str">
        <f>$G$27</f>
        <v>H1</v>
      </c>
      <c r="H77" s="39" t="str">
        <f>$G$28</f>
        <v>H2</v>
      </c>
      <c r="I77" s="203"/>
      <c r="J77" s="204"/>
      <c r="K77" s="1957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</row>
    <row r="78" spans="1:33" ht="36" customHeight="1" thickBot="1" x14ac:dyDescent="0.3">
      <c r="A78" s="1907" t="s">
        <v>25</v>
      </c>
      <c r="B78" s="16" t="s">
        <v>13</v>
      </c>
      <c r="C78" s="17" t="s">
        <v>14</v>
      </c>
      <c r="D78" s="17" t="s">
        <v>15</v>
      </c>
      <c r="E78" s="18" t="s">
        <v>16</v>
      </c>
      <c r="F78" s="19" t="s">
        <v>17</v>
      </c>
      <c r="G78" s="184" t="s">
        <v>18</v>
      </c>
      <c r="H78" s="183"/>
      <c r="I78" s="1880" t="s">
        <v>19</v>
      </c>
      <c r="J78" s="1881"/>
      <c r="K78" s="18" t="s">
        <v>103</v>
      </c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</row>
    <row r="79" spans="1:33" ht="30" customHeight="1" thickBot="1" x14ac:dyDescent="0.3">
      <c r="A79" s="1908"/>
      <c r="B79" s="270" t="s">
        <v>0</v>
      </c>
      <c r="C79" s="1942" t="s">
        <v>188</v>
      </c>
      <c r="D79" s="165" t="s">
        <v>162</v>
      </c>
      <c r="E79" s="166"/>
      <c r="F79" s="167" t="s">
        <v>33</v>
      </c>
      <c r="G79" s="168" t="str">
        <f>$B$6</f>
        <v>A4</v>
      </c>
      <c r="H79" s="168" t="str">
        <f>$B$4</f>
        <v>A2</v>
      </c>
      <c r="I79" s="170"/>
      <c r="J79" s="171"/>
      <c r="K79" s="1876" t="s">
        <v>0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</row>
    <row r="80" spans="1:33" ht="30" customHeight="1" thickBot="1" x14ac:dyDescent="0.3">
      <c r="A80" s="1908"/>
      <c r="B80" s="271"/>
      <c r="C80" s="1943"/>
      <c r="D80" s="165" t="s">
        <v>163</v>
      </c>
      <c r="E80" s="166"/>
      <c r="F80" s="172" t="s">
        <v>42</v>
      </c>
      <c r="G80" s="168" t="str">
        <f>$B$7</f>
        <v>A5</v>
      </c>
      <c r="H80" s="178" t="str">
        <f>$B$3</f>
        <v>A1</v>
      </c>
      <c r="I80" s="170"/>
      <c r="J80" s="171"/>
      <c r="K80" s="1877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</row>
    <row r="81" spans="1:33" ht="30" customHeight="1" thickBot="1" x14ac:dyDescent="0.3">
      <c r="A81" s="1908"/>
      <c r="B81" s="271"/>
      <c r="C81" s="1943"/>
      <c r="D81" s="165" t="s">
        <v>164</v>
      </c>
      <c r="E81" s="166"/>
      <c r="F81" s="172" t="s">
        <v>79</v>
      </c>
      <c r="G81" s="168" t="str">
        <f>$B$5</f>
        <v>A3</v>
      </c>
      <c r="H81" s="178" t="str">
        <f>$B$8</f>
        <v>A6</v>
      </c>
      <c r="I81" s="170"/>
      <c r="J81" s="171"/>
      <c r="K81" s="1895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</row>
    <row r="82" spans="1:33" ht="30" customHeight="1" thickBot="1" x14ac:dyDescent="0.3">
      <c r="A82" s="1908"/>
      <c r="B82" s="271"/>
      <c r="C82" s="1943"/>
      <c r="D82" s="207" t="s">
        <v>165</v>
      </c>
      <c r="E82" s="166"/>
      <c r="F82" s="172" t="s">
        <v>86</v>
      </c>
      <c r="G82" s="206" t="str">
        <f>$B$14</f>
        <v>B4</v>
      </c>
      <c r="H82" s="173" t="str">
        <f>$B$12</f>
        <v>B2</v>
      </c>
      <c r="I82" s="170"/>
      <c r="J82" s="171"/>
      <c r="K82" s="1876" t="s">
        <v>0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</row>
    <row r="83" spans="1:33" ht="30" customHeight="1" thickBot="1" x14ac:dyDescent="0.3">
      <c r="A83" s="1908"/>
      <c r="B83" s="271"/>
      <c r="C83" s="1943"/>
      <c r="D83" s="165" t="s">
        <v>166</v>
      </c>
      <c r="E83" s="166"/>
      <c r="F83" s="167" t="s">
        <v>87</v>
      </c>
      <c r="G83" s="168" t="str">
        <f>$B$15</f>
        <v>B5</v>
      </c>
      <c r="H83" s="169" t="str">
        <f>$B$11</f>
        <v>B1</v>
      </c>
      <c r="I83" s="208"/>
      <c r="J83" s="209"/>
      <c r="K83" s="1877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</row>
    <row r="84" spans="1:33" ht="30" customHeight="1" thickBot="1" x14ac:dyDescent="0.3">
      <c r="A84" s="1908"/>
      <c r="B84" s="271"/>
      <c r="C84" s="1943"/>
      <c r="D84" s="165" t="s">
        <v>167</v>
      </c>
      <c r="E84" s="166"/>
      <c r="F84" s="167" t="s">
        <v>88</v>
      </c>
      <c r="G84" s="168" t="str">
        <f>$B$13</f>
        <v>B3</v>
      </c>
      <c r="H84" s="169" t="str">
        <f>$B$16</f>
        <v>B6</v>
      </c>
      <c r="I84" s="208"/>
      <c r="J84" s="209"/>
      <c r="K84" s="39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</row>
    <row r="85" spans="1:33" ht="30" customHeight="1" thickBot="1" x14ac:dyDescent="0.3">
      <c r="A85" s="1908"/>
      <c r="B85" s="271"/>
      <c r="C85" s="1943"/>
      <c r="D85" s="165" t="s">
        <v>168</v>
      </c>
      <c r="E85" s="166"/>
      <c r="F85" s="167" t="s">
        <v>140</v>
      </c>
      <c r="G85" s="168" t="str">
        <f>$B$22</f>
        <v>C4</v>
      </c>
      <c r="H85" s="168" t="str">
        <f>$B$20</f>
        <v>C2</v>
      </c>
      <c r="I85" s="170"/>
      <c r="J85" s="171"/>
      <c r="K85" s="1876" t="s">
        <v>0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</row>
    <row r="86" spans="1:33" ht="30" customHeight="1" thickBot="1" x14ac:dyDescent="0.3">
      <c r="A86" s="1908"/>
      <c r="B86" s="271"/>
      <c r="C86" s="1943"/>
      <c r="D86" s="207" t="s">
        <v>169</v>
      </c>
      <c r="E86" s="166"/>
      <c r="F86" s="172" t="s">
        <v>141</v>
      </c>
      <c r="G86" s="168" t="str">
        <f>$B$23</f>
        <v>C5</v>
      </c>
      <c r="H86" s="178" t="str">
        <f>$B$19</f>
        <v>C1</v>
      </c>
      <c r="I86" s="170"/>
      <c r="J86" s="171"/>
      <c r="K86" s="1877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</row>
    <row r="87" spans="1:33" ht="30" customHeight="1" thickBot="1" x14ac:dyDescent="0.3">
      <c r="A87" s="1908"/>
      <c r="B87" s="271"/>
      <c r="C87" s="1943"/>
      <c r="D87" s="165" t="s">
        <v>170</v>
      </c>
      <c r="E87" s="166"/>
      <c r="F87" s="172" t="s">
        <v>142</v>
      </c>
      <c r="G87" s="168" t="str">
        <f>$B$21</f>
        <v>C3</v>
      </c>
      <c r="H87" s="178" t="str">
        <f>$B$24</f>
        <v>C6</v>
      </c>
      <c r="I87" s="170"/>
      <c r="J87" s="171"/>
      <c r="K87" s="1895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</row>
    <row r="88" spans="1:33" ht="30" customHeight="1" thickBot="1" x14ac:dyDescent="0.3">
      <c r="A88" s="1908"/>
      <c r="B88" s="271"/>
      <c r="C88" s="1943"/>
      <c r="D88" s="165" t="s">
        <v>171</v>
      </c>
      <c r="E88" s="166"/>
      <c r="F88" s="172" t="s">
        <v>143</v>
      </c>
      <c r="G88" s="206" t="str">
        <f>$B$30</f>
        <v>D4</v>
      </c>
      <c r="H88" s="173" t="str">
        <f>$B$28</f>
        <v>D2</v>
      </c>
      <c r="I88" s="170"/>
      <c r="J88" s="171"/>
      <c r="K88" s="1876" t="s">
        <v>0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</row>
    <row r="89" spans="1:33" ht="30" customHeight="1" thickBot="1" x14ac:dyDescent="0.3">
      <c r="A89" s="1908"/>
      <c r="B89" s="271"/>
      <c r="C89" s="1943"/>
      <c r="D89" s="165" t="s">
        <v>172</v>
      </c>
      <c r="E89" s="166"/>
      <c r="F89" s="167" t="s">
        <v>144</v>
      </c>
      <c r="G89" s="168" t="str">
        <f>$B$31</f>
        <v>D5</v>
      </c>
      <c r="H89" s="169" t="str">
        <f>$B$27</f>
        <v>D1</v>
      </c>
      <c r="I89" s="208"/>
      <c r="J89" s="209"/>
      <c r="K89" s="1877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</row>
    <row r="90" spans="1:33" ht="30" customHeight="1" thickBot="1" x14ac:dyDescent="0.3">
      <c r="A90" s="1908"/>
      <c r="B90" s="271"/>
      <c r="C90" s="1943"/>
      <c r="D90" s="165" t="s">
        <v>173</v>
      </c>
      <c r="E90" s="166"/>
      <c r="F90" s="167" t="s">
        <v>145</v>
      </c>
      <c r="G90" s="168" t="str">
        <f>$B$29</f>
        <v>D3</v>
      </c>
      <c r="H90" s="169" t="str">
        <f>$B$32</f>
        <v>D6</v>
      </c>
      <c r="I90" s="208"/>
      <c r="J90" s="209"/>
      <c r="K90" s="1895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</row>
    <row r="91" spans="1:33" ht="30" customHeight="1" thickBot="1" x14ac:dyDescent="0.3">
      <c r="A91" s="1908"/>
      <c r="B91" s="271"/>
      <c r="C91" s="1943"/>
      <c r="D91" s="165" t="s">
        <v>174</v>
      </c>
      <c r="E91" s="166"/>
      <c r="F91" s="167" t="s">
        <v>231</v>
      </c>
      <c r="G91" s="168" t="str">
        <f>$G$6</f>
        <v>E4</v>
      </c>
      <c r="H91" s="168" t="str">
        <f>$G$4</f>
        <v>E2</v>
      </c>
      <c r="I91" s="170"/>
      <c r="J91" s="171"/>
      <c r="K91" s="1876" t="s">
        <v>0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</row>
    <row r="92" spans="1:33" ht="30" customHeight="1" thickBot="1" x14ac:dyDescent="0.3">
      <c r="A92" s="1908"/>
      <c r="B92" s="271"/>
      <c r="C92" s="1943"/>
      <c r="D92" s="165" t="s">
        <v>175</v>
      </c>
      <c r="E92" s="166"/>
      <c r="F92" s="172" t="s">
        <v>232</v>
      </c>
      <c r="G92" s="168" t="str">
        <f>$G$7</f>
        <v>E5</v>
      </c>
      <c r="H92" s="178" t="str">
        <f>$G$3</f>
        <v>E1</v>
      </c>
      <c r="I92" s="170"/>
      <c r="J92" s="171"/>
      <c r="K92" s="1877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</row>
    <row r="93" spans="1:33" ht="30" customHeight="1" thickBot="1" x14ac:dyDescent="0.3">
      <c r="A93" s="1908"/>
      <c r="B93" s="271"/>
      <c r="C93" s="1943"/>
      <c r="D93" s="165" t="s">
        <v>176</v>
      </c>
      <c r="E93" s="166"/>
      <c r="F93" s="172" t="s">
        <v>363</v>
      </c>
      <c r="G93" s="168" t="str">
        <f>$G$5</f>
        <v>E3</v>
      </c>
      <c r="H93" s="178" t="str">
        <f>$G$8</f>
        <v>E6</v>
      </c>
      <c r="I93" s="170"/>
      <c r="J93" s="171"/>
      <c r="K93" s="1895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</row>
    <row r="94" spans="1:33" ht="30" customHeight="1" thickBot="1" x14ac:dyDescent="0.3">
      <c r="A94" s="1908"/>
      <c r="B94" s="271"/>
      <c r="C94" s="1943"/>
      <c r="D94" s="165" t="s">
        <v>177</v>
      </c>
      <c r="E94" s="166"/>
      <c r="F94" s="172" t="s">
        <v>233</v>
      </c>
      <c r="G94" s="206" t="str">
        <f>$G$14</f>
        <v>F4</v>
      </c>
      <c r="H94" s="173" t="str">
        <f>$G$12</f>
        <v>F2</v>
      </c>
      <c r="I94" s="170"/>
      <c r="J94" s="171"/>
      <c r="K94" s="1876" t="str">
        <f>$G$13</f>
        <v>F3</v>
      </c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</row>
    <row r="95" spans="1:33" ht="30" customHeight="1" thickBot="1" x14ac:dyDescent="0.3">
      <c r="A95" s="1908"/>
      <c r="B95" s="271"/>
      <c r="C95" s="1943"/>
      <c r="D95" s="207" t="s">
        <v>178</v>
      </c>
      <c r="E95" s="166"/>
      <c r="F95" s="167" t="s">
        <v>234</v>
      </c>
      <c r="G95" s="168" t="str">
        <f>$G$15</f>
        <v>F5</v>
      </c>
      <c r="H95" s="169" t="str">
        <f>$G$11</f>
        <v>F1</v>
      </c>
      <c r="I95" s="208"/>
      <c r="J95" s="209"/>
      <c r="K95" s="1895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</row>
    <row r="96" spans="1:33" ht="30" customHeight="1" thickBot="1" x14ac:dyDescent="0.3">
      <c r="A96" s="1908"/>
      <c r="B96" s="271"/>
      <c r="C96" s="1943"/>
      <c r="D96" s="165" t="s">
        <v>179</v>
      </c>
      <c r="E96" s="166"/>
      <c r="F96" s="167" t="s">
        <v>235</v>
      </c>
      <c r="G96" s="168" t="str">
        <f>$G$22</f>
        <v>G4</v>
      </c>
      <c r="H96" s="168" t="str">
        <f>$G$20</f>
        <v>G2</v>
      </c>
      <c r="I96" s="170"/>
      <c r="J96" s="171"/>
      <c r="K96" s="1876" t="str">
        <f>$G$21</f>
        <v>G3</v>
      </c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</row>
    <row r="97" spans="1:33" ht="30" customHeight="1" thickBot="1" x14ac:dyDescent="0.3">
      <c r="A97" s="1908"/>
      <c r="B97" s="271"/>
      <c r="C97" s="1943"/>
      <c r="D97" s="165" t="s">
        <v>180</v>
      </c>
      <c r="E97" s="166"/>
      <c r="F97" s="172" t="s">
        <v>236</v>
      </c>
      <c r="G97" s="168" t="str">
        <f>$G$23</f>
        <v>G5</v>
      </c>
      <c r="H97" s="178" t="str">
        <f>$G$19</f>
        <v>G1</v>
      </c>
      <c r="I97" s="170"/>
      <c r="J97" s="171"/>
      <c r="K97" s="1895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</row>
    <row r="98" spans="1:33" ht="30" customHeight="1" thickBot="1" x14ac:dyDescent="0.3">
      <c r="A98" s="1908"/>
      <c r="B98" s="271"/>
      <c r="C98" s="1943"/>
      <c r="D98" s="207" t="s">
        <v>181</v>
      </c>
      <c r="E98" s="166"/>
      <c r="F98" s="172" t="s">
        <v>237</v>
      </c>
      <c r="G98" s="206" t="str">
        <f>$G$30</f>
        <v>H4</v>
      </c>
      <c r="H98" s="173" t="str">
        <f>$G$28</f>
        <v>H2</v>
      </c>
      <c r="I98" s="170"/>
      <c r="J98" s="171"/>
      <c r="K98" s="1876" t="str">
        <f>$G$29</f>
        <v>H3</v>
      </c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:33" ht="30" customHeight="1" thickBot="1" x14ac:dyDescent="0.3">
      <c r="A99" s="1909"/>
      <c r="B99" s="272"/>
      <c r="C99" s="1944"/>
      <c r="D99" s="165" t="s">
        <v>182</v>
      </c>
      <c r="E99" s="166"/>
      <c r="F99" s="167" t="s">
        <v>238</v>
      </c>
      <c r="G99" s="168" t="str">
        <f>$G$31</f>
        <v>H5</v>
      </c>
      <c r="H99" s="169" t="str">
        <f>$G$27</f>
        <v>H1</v>
      </c>
      <c r="I99" s="208"/>
      <c r="J99" s="209"/>
      <c r="K99" s="1895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</row>
    <row r="100" spans="1:33" ht="36" customHeight="1" thickBot="1" x14ac:dyDescent="0.3">
      <c r="A100" s="1907" t="s">
        <v>26</v>
      </c>
      <c r="B100" s="16" t="s">
        <v>13</v>
      </c>
      <c r="C100" s="17" t="s">
        <v>14</v>
      </c>
      <c r="D100" s="17" t="s">
        <v>15</v>
      </c>
      <c r="E100" s="18" t="s">
        <v>16</v>
      </c>
      <c r="F100" s="19" t="s">
        <v>17</v>
      </c>
      <c r="G100" s="184" t="s">
        <v>18</v>
      </c>
      <c r="H100" s="183"/>
      <c r="I100" s="1880" t="s">
        <v>19</v>
      </c>
      <c r="J100" s="1881"/>
      <c r="K100" s="18" t="s">
        <v>103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</row>
    <row r="101" spans="1:33" ht="30" customHeight="1" thickBot="1" x14ac:dyDescent="0.3">
      <c r="A101" s="1908"/>
      <c r="B101" s="264" t="s">
        <v>0</v>
      </c>
      <c r="C101" s="1953" t="s">
        <v>188</v>
      </c>
      <c r="D101" s="202" t="s">
        <v>183</v>
      </c>
      <c r="E101" s="36"/>
      <c r="F101" s="37" t="s">
        <v>32</v>
      </c>
      <c r="G101" s="38" t="str">
        <f>$B$3</f>
        <v>A1</v>
      </c>
      <c r="H101" s="38" t="str">
        <f>$B$5</f>
        <v>A3</v>
      </c>
      <c r="I101" s="104"/>
      <c r="J101" s="105"/>
      <c r="K101" s="1956" t="s">
        <v>0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</row>
    <row r="102" spans="1:33" ht="30" customHeight="1" thickBot="1" x14ac:dyDescent="0.3">
      <c r="A102" s="1908"/>
      <c r="B102" s="265"/>
      <c r="C102" s="1954"/>
      <c r="D102" s="35" t="s">
        <v>184</v>
      </c>
      <c r="E102" s="36"/>
      <c r="F102" s="40" t="s">
        <v>41</v>
      </c>
      <c r="G102" s="38" t="str">
        <f>$B$6</f>
        <v>A4</v>
      </c>
      <c r="H102" s="181" t="str">
        <f>$B$7</f>
        <v>A5</v>
      </c>
      <c r="I102" s="104"/>
      <c r="J102" s="105"/>
      <c r="K102" s="1958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</row>
    <row r="103" spans="1:33" ht="30" customHeight="1" thickBot="1" x14ac:dyDescent="0.3">
      <c r="A103" s="1908"/>
      <c r="B103" s="265"/>
      <c r="C103" s="1954"/>
      <c r="D103" s="35" t="s">
        <v>185</v>
      </c>
      <c r="E103" s="36"/>
      <c r="F103" s="40" t="s">
        <v>80</v>
      </c>
      <c r="G103" s="38" t="str">
        <f>$B$4</f>
        <v>A2</v>
      </c>
      <c r="H103" s="181" t="str">
        <f>$B$8</f>
        <v>A6</v>
      </c>
      <c r="I103" s="104"/>
      <c r="J103" s="105"/>
      <c r="K103" s="1957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</row>
    <row r="104" spans="1:33" ht="30" customHeight="1" thickBot="1" x14ac:dyDescent="0.3">
      <c r="A104" s="1908"/>
      <c r="B104" s="265"/>
      <c r="C104" s="1954"/>
      <c r="D104" s="35" t="s">
        <v>186</v>
      </c>
      <c r="E104" s="36"/>
      <c r="F104" s="40" t="s">
        <v>43</v>
      </c>
      <c r="G104" s="42" t="str">
        <f>$B$11</f>
        <v>B1</v>
      </c>
      <c r="H104" s="201" t="str">
        <f>$B$13</f>
        <v>B3</v>
      </c>
      <c r="I104" s="104"/>
      <c r="J104" s="105"/>
      <c r="K104" s="1956" t="s">
        <v>0</v>
      </c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</row>
    <row r="105" spans="1:33" ht="30" customHeight="1" thickBot="1" x14ac:dyDescent="0.3">
      <c r="A105" s="1908"/>
      <c r="B105" s="265"/>
      <c r="C105" s="1954"/>
      <c r="D105" s="202" t="s">
        <v>187</v>
      </c>
      <c r="E105" s="36"/>
      <c r="F105" s="37" t="s">
        <v>89</v>
      </c>
      <c r="G105" s="38" t="str">
        <f>$B$14</f>
        <v>B4</v>
      </c>
      <c r="H105" s="39" t="str">
        <f>$B$15</f>
        <v>B5</v>
      </c>
      <c r="I105" s="203"/>
      <c r="J105" s="204"/>
      <c r="K105" s="1958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</row>
    <row r="106" spans="1:33" ht="30" customHeight="1" thickBot="1" x14ac:dyDescent="0.3">
      <c r="A106" s="1908"/>
      <c r="B106" s="265"/>
      <c r="C106" s="1954"/>
      <c r="D106" s="35" t="s">
        <v>261</v>
      </c>
      <c r="E106" s="36"/>
      <c r="F106" s="37" t="s">
        <v>90</v>
      </c>
      <c r="G106" s="38" t="str">
        <f>$B$12</f>
        <v>B2</v>
      </c>
      <c r="H106" s="39" t="str">
        <f>$B$16</f>
        <v>B6</v>
      </c>
      <c r="I106" s="203"/>
      <c r="J106" s="204"/>
      <c r="K106" s="3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</row>
    <row r="107" spans="1:33" ht="30" customHeight="1" thickBot="1" x14ac:dyDescent="0.3">
      <c r="A107" s="1908"/>
      <c r="B107" s="265"/>
      <c r="C107" s="1954"/>
      <c r="D107" s="35" t="s">
        <v>262</v>
      </c>
      <c r="E107" s="36"/>
      <c r="F107" s="37" t="s">
        <v>146</v>
      </c>
      <c r="G107" s="38" t="str">
        <f>$B$19</f>
        <v>C1</v>
      </c>
      <c r="H107" s="38" t="str">
        <f>$B$21</f>
        <v>C3</v>
      </c>
      <c r="I107" s="104"/>
      <c r="J107" s="105"/>
      <c r="K107" s="341" t="s">
        <v>0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</row>
    <row r="108" spans="1:33" ht="30" customHeight="1" thickBot="1" x14ac:dyDescent="0.3">
      <c r="A108" s="1908"/>
      <c r="B108" s="265"/>
      <c r="C108" s="1954"/>
      <c r="D108" s="35" t="s">
        <v>263</v>
      </c>
      <c r="E108" s="36"/>
      <c r="F108" s="40" t="s">
        <v>147</v>
      </c>
      <c r="G108" s="38" t="str">
        <f>$B$22</f>
        <v>C4</v>
      </c>
      <c r="H108" s="181" t="str">
        <f>$B$23</f>
        <v>C5</v>
      </c>
      <c r="I108" s="104"/>
      <c r="J108" s="105"/>
      <c r="K108" s="3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</row>
    <row r="109" spans="1:33" ht="30" customHeight="1" thickBot="1" x14ac:dyDescent="0.3">
      <c r="A109" s="1908"/>
      <c r="B109" s="265"/>
      <c r="C109" s="1954"/>
      <c r="D109" s="35" t="s">
        <v>264</v>
      </c>
      <c r="E109" s="36"/>
      <c r="F109" s="40" t="s">
        <v>148</v>
      </c>
      <c r="G109" s="38" t="str">
        <f>$B$20</f>
        <v>C2</v>
      </c>
      <c r="H109" s="181" t="str">
        <f>$B$24</f>
        <v>C6</v>
      </c>
      <c r="I109" s="104"/>
      <c r="J109" s="105"/>
      <c r="K109" s="41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</row>
    <row r="110" spans="1:33" ht="30" customHeight="1" thickBot="1" x14ac:dyDescent="0.3">
      <c r="A110" s="1908"/>
      <c r="B110" s="265"/>
      <c r="C110" s="1954"/>
      <c r="D110" s="35" t="s">
        <v>265</v>
      </c>
      <c r="E110" s="36"/>
      <c r="F110" s="40" t="s">
        <v>149</v>
      </c>
      <c r="G110" s="42" t="str">
        <f>$B$27</f>
        <v>D1</v>
      </c>
      <c r="H110" s="201" t="str">
        <f>$B$29</f>
        <v>D3</v>
      </c>
      <c r="I110" s="104"/>
      <c r="J110" s="105"/>
      <c r="K110" s="341" t="s">
        <v>0</v>
      </c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</row>
    <row r="111" spans="1:33" ht="30" customHeight="1" thickBot="1" x14ac:dyDescent="0.3">
      <c r="A111" s="1908"/>
      <c r="B111" s="265"/>
      <c r="C111" s="1954"/>
      <c r="D111" s="35" t="s">
        <v>266</v>
      </c>
      <c r="E111" s="36"/>
      <c r="F111" s="37" t="s">
        <v>150</v>
      </c>
      <c r="G111" s="38" t="str">
        <f>$B$30</f>
        <v>D4</v>
      </c>
      <c r="H111" s="39" t="str">
        <f>$B$31</f>
        <v>D5</v>
      </c>
      <c r="I111" s="203"/>
      <c r="J111" s="204"/>
      <c r="K111" s="3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</row>
    <row r="112" spans="1:33" ht="30" customHeight="1" thickBot="1" x14ac:dyDescent="0.3">
      <c r="A112" s="1908"/>
      <c r="B112" s="265"/>
      <c r="C112" s="1954"/>
      <c r="D112" s="35" t="s">
        <v>267</v>
      </c>
      <c r="E112" s="36"/>
      <c r="F112" s="37" t="s">
        <v>151</v>
      </c>
      <c r="G112" s="38" t="str">
        <f>$B$28</f>
        <v>D2</v>
      </c>
      <c r="H112" s="39" t="str">
        <f>$B$32</f>
        <v>D6</v>
      </c>
      <c r="I112" s="203"/>
      <c r="J112" s="204"/>
      <c r="K112" s="41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</row>
    <row r="113" spans="1:33" ht="30" customHeight="1" thickBot="1" x14ac:dyDescent="0.3">
      <c r="A113" s="1908"/>
      <c r="B113" s="265"/>
      <c r="C113" s="1954"/>
      <c r="D113" s="35" t="s">
        <v>268</v>
      </c>
      <c r="E113" s="36"/>
      <c r="F113" s="37" t="s">
        <v>239</v>
      </c>
      <c r="G113" s="38" t="str">
        <f>$G$3</f>
        <v>E1</v>
      </c>
      <c r="H113" s="38" t="str">
        <f>$G$5</f>
        <v>E3</v>
      </c>
      <c r="I113" s="104"/>
      <c r="J113" s="105"/>
      <c r="K113" s="1956" t="s">
        <v>0</v>
      </c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</row>
    <row r="114" spans="1:33" ht="30" customHeight="1" thickBot="1" x14ac:dyDescent="0.3">
      <c r="A114" s="1908"/>
      <c r="B114" s="265"/>
      <c r="C114" s="1954"/>
      <c r="D114" s="202" t="s">
        <v>269</v>
      </c>
      <c r="E114" s="36"/>
      <c r="F114" s="40" t="s">
        <v>240</v>
      </c>
      <c r="G114" s="38" t="str">
        <f>$G$6</f>
        <v>E4</v>
      </c>
      <c r="H114" s="181" t="str">
        <f>$G$7</f>
        <v>E5</v>
      </c>
      <c r="I114" s="104"/>
      <c r="J114" s="105"/>
      <c r="K114" s="1958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</row>
    <row r="115" spans="1:33" ht="30" customHeight="1" thickBot="1" x14ac:dyDescent="0.3">
      <c r="A115" s="1908"/>
      <c r="B115" s="265"/>
      <c r="C115" s="1954"/>
      <c r="D115" s="35" t="s">
        <v>270</v>
      </c>
      <c r="E115" s="36"/>
      <c r="F115" s="40" t="s">
        <v>364</v>
      </c>
      <c r="G115" s="38" t="str">
        <f>$G$4</f>
        <v>E2</v>
      </c>
      <c r="H115" s="181" t="str">
        <f>$G$8</f>
        <v>E6</v>
      </c>
      <c r="I115" s="104"/>
      <c r="J115" s="105"/>
      <c r="K115" s="1957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</row>
    <row r="116" spans="1:33" ht="30" customHeight="1" thickBot="1" x14ac:dyDescent="0.3">
      <c r="A116" s="1908"/>
      <c r="B116" s="265"/>
      <c r="C116" s="1954"/>
      <c r="D116" s="35" t="s">
        <v>271</v>
      </c>
      <c r="E116" s="36"/>
      <c r="F116" s="40" t="s">
        <v>241</v>
      </c>
      <c r="G116" s="42" t="str">
        <f>$G$11</f>
        <v>F1</v>
      </c>
      <c r="H116" s="201" t="str">
        <f>$G$13</f>
        <v>F3</v>
      </c>
      <c r="I116" s="104"/>
      <c r="J116" s="105"/>
      <c r="K116" s="1956" t="str">
        <f>$G$12</f>
        <v>F2</v>
      </c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</row>
    <row r="117" spans="1:33" ht="30" customHeight="1" thickBot="1" x14ac:dyDescent="0.3">
      <c r="A117" s="1908"/>
      <c r="B117" s="265"/>
      <c r="C117" s="1954"/>
      <c r="D117" s="35" t="s">
        <v>272</v>
      </c>
      <c r="E117" s="36"/>
      <c r="F117" s="37" t="s">
        <v>242</v>
      </c>
      <c r="G117" s="38" t="str">
        <f>$G$14</f>
        <v>F4</v>
      </c>
      <c r="H117" s="39" t="str">
        <f>$G$15</f>
        <v>F5</v>
      </c>
      <c r="I117" s="203"/>
      <c r="J117" s="204"/>
      <c r="K117" s="1957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</row>
    <row r="118" spans="1:33" ht="30" customHeight="1" thickBot="1" x14ac:dyDescent="0.3">
      <c r="A118" s="1908"/>
      <c r="B118" s="265"/>
      <c r="C118" s="1954"/>
      <c r="D118" s="202" t="s">
        <v>273</v>
      </c>
      <c r="E118" s="36"/>
      <c r="F118" s="37" t="s">
        <v>243</v>
      </c>
      <c r="G118" s="38" t="str">
        <f>$G$19</f>
        <v>G1</v>
      </c>
      <c r="H118" s="38" t="str">
        <f>$G$21</f>
        <v>G3</v>
      </c>
      <c r="I118" s="104"/>
      <c r="J118" s="105"/>
      <c r="K118" s="1956" t="str">
        <f>$G$20</f>
        <v>G2</v>
      </c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</row>
    <row r="119" spans="1:33" ht="30" customHeight="1" thickBot="1" x14ac:dyDescent="0.3">
      <c r="A119" s="1908"/>
      <c r="B119" s="265"/>
      <c r="C119" s="1954"/>
      <c r="D119" s="35" t="s">
        <v>274</v>
      </c>
      <c r="E119" s="36"/>
      <c r="F119" s="40" t="s">
        <v>244</v>
      </c>
      <c r="G119" s="38" t="str">
        <f>$G$22</f>
        <v>G4</v>
      </c>
      <c r="H119" s="181" t="str">
        <f>$G$23</f>
        <v>G5</v>
      </c>
      <c r="I119" s="104"/>
      <c r="J119" s="105"/>
      <c r="K119" s="1957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  <row r="120" spans="1:33" ht="30" customHeight="1" thickBot="1" x14ac:dyDescent="0.3">
      <c r="A120" s="1908"/>
      <c r="B120" s="265"/>
      <c r="C120" s="1954"/>
      <c r="D120" s="35" t="s">
        <v>275</v>
      </c>
      <c r="E120" s="36"/>
      <c r="F120" s="40" t="s">
        <v>245</v>
      </c>
      <c r="G120" s="42" t="str">
        <f>$G$27</f>
        <v>H1</v>
      </c>
      <c r="H120" s="201" t="str">
        <f>$G$29</f>
        <v>H3</v>
      </c>
      <c r="I120" s="104"/>
      <c r="J120" s="105"/>
      <c r="K120" s="1956" t="str">
        <f>$G$28</f>
        <v>H2</v>
      </c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</row>
    <row r="121" spans="1:33" ht="30" customHeight="1" thickBot="1" x14ac:dyDescent="0.3">
      <c r="A121" s="1909"/>
      <c r="B121" s="266"/>
      <c r="C121" s="1955"/>
      <c r="D121" s="35" t="s">
        <v>276</v>
      </c>
      <c r="E121" s="36"/>
      <c r="F121" s="37" t="s">
        <v>246</v>
      </c>
      <c r="G121" s="38" t="str">
        <f>$G$30</f>
        <v>H4</v>
      </c>
      <c r="H121" s="39" t="str">
        <f>$G$31</f>
        <v>H5</v>
      </c>
      <c r="I121" s="203"/>
      <c r="J121" s="204"/>
      <c r="K121" s="1957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</row>
    <row r="122" spans="1:33" ht="36" customHeight="1" thickBot="1" x14ac:dyDescent="0.3">
      <c r="A122" s="1907" t="s">
        <v>27</v>
      </c>
      <c r="B122" s="16" t="s">
        <v>13</v>
      </c>
      <c r="C122" s="17" t="s">
        <v>14</v>
      </c>
      <c r="D122" s="17" t="s">
        <v>15</v>
      </c>
      <c r="E122" s="18" t="s">
        <v>16</v>
      </c>
      <c r="F122" s="19" t="s">
        <v>17</v>
      </c>
      <c r="G122" s="184" t="s">
        <v>18</v>
      </c>
      <c r="H122" s="183"/>
      <c r="I122" s="1880" t="s">
        <v>19</v>
      </c>
      <c r="J122" s="1881"/>
      <c r="K122" s="18" t="s">
        <v>103</v>
      </c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</row>
    <row r="123" spans="1:33" ht="30" customHeight="1" thickBot="1" x14ac:dyDescent="0.3">
      <c r="A123" s="1908"/>
      <c r="B123" s="321" t="s">
        <v>0</v>
      </c>
      <c r="C123" s="2081" t="s">
        <v>188</v>
      </c>
      <c r="D123" s="322" t="s">
        <v>277</v>
      </c>
      <c r="E123" s="323"/>
      <c r="F123" s="324" t="s">
        <v>38</v>
      </c>
      <c r="G123" s="325" t="str">
        <f>$B$4</f>
        <v>A2</v>
      </c>
      <c r="H123" s="325" t="str">
        <f>$B$7</f>
        <v>A5</v>
      </c>
      <c r="I123" s="326"/>
      <c r="J123" s="327"/>
      <c r="K123" s="2076" t="s">
        <v>0</v>
      </c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</row>
    <row r="124" spans="1:33" ht="30" customHeight="1" thickBot="1" x14ac:dyDescent="0.3">
      <c r="A124" s="1908"/>
      <c r="B124" s="329"/>
      <c r="C124" s="2082"/>
      <c r="D124" s="322" t="s">
        <v>278</v>
      </c>
      <c r="E124" s="323"/>
      <c r="F124" s="330" t="s">
        <v>39</v>
      </c>
      <c r="G124" s="325" t="str">
        <f>$B$5</f>
        <v>A3</v>
      </c>
      <c r="H124" s="331" t="str">
        <f>$B$6</f>
        <v>A4</v>
      </c>
      <c r="I124" s="326"/>
      <c r="J124" s="327"/>
      <c r="K124" s="2078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1:33" ht="30" customHeight="1" thickBot="1" x14ac:dyDescent="0.3">
      <c r="A125" s="1908"/>
      <c r="B125" s="329"/>
      <c r="C125" s="2082"/>
      <c r="D125" s="322" t="s">
        <v>279</v>
      </c>
      <c r="E125" s="323"/>
      <c r="F125" s="330" t="s">
        <v>81</v>
      </c>
      <c r="G125" s="325" t="str">
        <f>$B$3</f>
        <v>A1</v>
      </c>
      <c r="H125" s="331" t="str">
        <f>$B$8</f>
        <v>A6</v>
      </c>
      <c r="I125" s="326"/>
      <c r="J125" s="327"/>
      <c r="K125" s="2077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</row>
    <row r="126" spans="1:33" ht="30" customHeight="1" thickBot="1" x14ac:dyDescent="0.3">
      <c r="A126" s="1908"/>
      <c r="B126" s="329"/>
      <c r="C126" s="2082"/>
      <c r="D126" s="322" t="s">
        <v>280</v>
      </c>
      <c r="E126" s="323"/>
      <c r="F126" s="330" t="s">
        <v>91</v>
      </c>
      <c r="G126" s="332" t="str">
        <f>$B$12</f>
        <v>B2</v>
      </c>
      <c r="H126" s="333" t="str">
        <f>$B$15</f>
        <v>B5</v>
      </c>
      <c r="I126" s="326"/>
      <c r="J126" s="327"/>
      <c r="K126" s="2076" t="s">
        <v>0</v>
      </c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</row>
    <row r="127" spans="1:33" ht="30" customHeight="1" thickBot="1" x14ac:dyDescent="0.3">
      <c r="A127" s="1908"/>
      <c r="B127" s="329"/>
      <c r="C127" s="2082"/>
      <c r="D127" s="322" t="s">
        <v>289</v>
      </c>
      <c r="E127" s="323"/>
      <c r="F127" s="324" t="s">
        <v>92</v>
      </c>
      <c r="G127" s="325" t="str">
        <f>$B$13</f>
        <v>B3</v>
      </c>
      <c r="H127" s="334" t="str">
        <f>$B$14</f>
        <v>B4</v>
      </c>
      <c r="I127" s="335"/>
      <c r="J127" s="336"/>
      <c r="K127" s="2078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</row>
    <row r="128" spans="1:33" ht="30" customHeight="1" thickBot="1" x14ac:dyDescent="0.3">
      <c r="A128" s="1908"/>
      <c r="B128" s="329"/>
      <c r="C128" s="2082"/>
      <c r="D128" s="322" t="s">
        <v>290</v>
      </c>
      <c r="E128" s="323"/>
      <c r="F128" s="324" t="s">
        <v>93</v>
      </c>
      <c r="G128" s="325" t="str">
        <f>$B$11</f>
        <v>B1</v>
      </c>
      <c r="H128" s="334" t="str">
        <f>$B$16</f>
        <v>B6</v>
      </c>
      <c r="I128" s="335"/>
      <c r="J128" s="336"/>
      <c r="K128" s="337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</row>
    <row r="129" spans="1:33" ht="30" customHeight="1" thickBot="1" x14ac:dyDescent="0.3">
      <c r="A129" s="1908"/>
      <c r="B129" s="329"/>
      <c r="C129" s="2082"/>
      <c r="D129" s="322" t="s">
        <v>291</v>
      </c>
      <c r="E129" s="323"/>
      <c r="F129" s="324" t="s">
        <v>152</v>
      </c>
      <c r="G129" s="325" t="str">
        <f>$B$20</f>
        <v>C2</v>
      </c>
      <c r="H129" s="325" t="str">
        <f>$B$23</f>
        <v>C5</v>
      </c>
      <c r="I129" s="326"/>
      <c r="J129" s="327"/>
      <c r="K129" s="2076" t="s">
        <v>0</v>
      </c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</row>
    <row r="130" spans="1:33" ht="30" customHeight="1" thickBot="1" x14ac:dyDescent="0.3">
      <c r="A130" s="1908"/>
      <c r="B130" s="329"/>
      <c r="C130" s="2082"/>
      <c r="D130" s="322" t="s">
        <v>292</v>
      </c>
      <c r="E130" s="323"/>
      <c r="F130" s="330" t="s">
        <v>153</v>
      </c>
      <c r="G130" s="325" t="str">
        <f>$B$21</f>
        <v>C3</v>
      </c>
      <c r="H130" s="331" t="str">
        <f>$B$22</f>
        <v>C4</v>
      </c>
      <c r="I130" s="326"/>
      <c r="J130" s="327"/>
      <c r="K130" s="2078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</row>
    <row r="131" spans="1:33" ht="30" customHeight="1" thickBot="1" x14ac:dyDescent="0.3">
      <c r="A131" s="1908"/>
      <c r="B131" s="329"/>
      <c r="C131" s="2082"/>
      <c r="D131" s="322" t="s">
        <v>293</v>
      </c>
      <c r="E131" s="323"/>
      <c r="F131" s="330" t="s">
        <v>154</v>
      </c>
      <c r="G131" s="325" t="str">
        <f>$B$19</f>
        <v>C1</v>
      </c>
      <c r="H131" s="331" t="str">
        <f>$B$24</f>
        <v>C6</v>
      </c>
      <c r="I131" s="326"/>
      <c r="J131" s="327"/>
      <c r="K131" s="2077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</row>
    <row r="132" spans="1:33" ht="30" customHeight="1" thickBot="1" x14ac:dyDescent="0.3">
      <c r="A132" s="1908"/>
      <c r="B132" s="329"/>
      <c r="C132" s="2082"/>
      <c r="D132" s="322" t="s">
        <v>294</v>
      </c>
      <c r="E132" s="323"/>
      <c r="F132" s="330" t="s">
        <v>155</v>
      </c>
      <c r="G132" s="332" t="str">
        <f>$B$28</f>
        <v>D2</v>
      </c>
      <c r="H132" s="333" t="str">
        <f>$B$31</f>
        <v>D5</v>
      </c>
      <c r="I132" s="326"/>
      <c r="J132" s="327"/>
      <c r="K132" s="2076" t="s">
        <v>0</v>
      </c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</row>
    <row r="133" spans="1:33" ht="30" customHeight="1" thickBot="1" x14ac:dyDescent="0.3">
      <c r="A133" s="1908"/>
      <c r="B133" s="329"/>
      <c r="C133" s="2082"/>
      <c r="D133" s="322" t="s">
        <v>295</v>
      </c>
      <c r="E133" s="323"/>
      <c r="F133" s="324" t="s">
        <v>156</v>
      </c>
      <c r="G133" s="325" t="str">
        <f>$B$29</f>
        <v>D3</v>
      </c>
      <c r="H133" s="334" t="str">
        <f>$B$30</f>
        <v>D4</v>
      </c>
      <c r="I133" s="335"/>
      <c r="J133" s="336"/>
      <c r="K133" s="2078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</row>
    <row r="134" spans="1:33" ht="30" customHeight="1" thickBot="1" x14ac:dyDescent="0.3">
      <c r="A134" s="1908"/>
      <c r="B134" s="329"/>
      <c r="C134" s="2082"/>
      <c r="D134" s="322" t="s">
        <v>296</v>
      </c>
      <c r="E134" s="323"/>
      <c r="F134" s="324" t="s">
        <v>157</v>
      </c>
      <c r="G134" s="325" t="str">
        <f>$B$27</f>
        <v>D1</v>
      </c>
      <c r="H134" s="334" t="str">
        <f>$B$32</f>
        <v>D6</v>
      </c>
      <c r="I134" s="335"/>
      <c r="J134" s="336"/>
      <c r="K134" s="2077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</row>
    <row r="135" spans="1:33" ht="30" customHeight="1" thickBot="1" x14ac:dyDescent="0.3">
      <c r="A135" s="1908"/>
      <c r="B135" s="329"/>
      <c r="C135" s="2082"/>
      <c r="D135" s="322" t="s">
        <v>297</v>
      </c>
      <c r="E135" s="323"/>
      <c r="F135" s="324" t="s">
        <v>247</v>
      </c>
      <c r="G135" s="325" t="str">
        <f>$G$4</f>
        <v>E2</v>
      </c>
      <c r="H135" s="325" t="str">
        <f>$G$7</f>
        <v>E5</v>
      </c>
      <c r="I135" s="326"/>
      <c r="J135" s="327"/>
      <c r="K135" s="328" t="s">
        <v>0</v>
      </c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</row>
    <row r="136" spans="1:33" ht="30" customHeight="1" thickBot="1" x14ac:dyDescent="0.3">
      <c r="A136" s="1908"/>
      <c r="B136" s="329"/>
      <c r="C136" s="2082"/>
      <c r="D136" s="338" t="s">
        <v>298</v>
      </c>
      <c r="E136" s="323"/>
      <c r="F136" s="330" t="s">
        <v>248</v>
      </c>
      <c r="G136" s="325" t="str">
        <f>$G$5</f>
        <v>E3</v>
      </c>
      <c r="H136" s="331" t="str">
        <f>$G$6</f>
        <v>E4</v>
      </c>
      <c r="I136" s="326"/>
      <c r="J136" s="327"/>
      <c r="K136" s="337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</row>
    <row r="137" spans="1:33" ht="30" customHeight="1" thickBot="1" x14ac:dyDescent="0.3">
      <c r="A137" s="1908"/>
      <c r="B137" s="329"/>
      <c r="C137" s="2082"/>
      <c r="D137" s="340" t="s">
        <v>310</v>
      </c>
      <c r="E137" s="323"/>
      <c r="F137" s="330" t="s">
        <v>365</v>
      </c>
      <c r="G137" s="325" t="str">
        <f>$G$3</f>
        <v>E1</v>
      </c>
      <c r="H137" s="331" t="str">
        <f>$G$8</f>
        <v>E6</v>
      </c>
      <c r="I137" s="326"/>
      <c r="J137" s="327"/>
      <c r="K137" s="342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</row>
    <row r="138" spans="1:33" ht="30" customHeight="1" thickBot="1" x14ac:dyDescent="0.3">
      <c r="A138" s="1908"/>
      <c r="B138" s="329"/>
      <c r="C138" s="2082"/>
      <c r="D138" s="322" t="s">
        <v>345</v>
      </c>
      <c r="E138" s="323"/>
      <c r="F138" s="330" t="s">
        <v>249</v>
      </c>
      <c r="G138" s="332" t="str">
        <f>$G$12</f>
        <v>F2</v>
      </c>
      <c r="H138" s="333" t="str">
        <f>$G$15</f>
        <v>F5</v>
      </c>
      <c r="I138" s="326"/>
      <c r="J138" s="327"/>
      <c r="K138" s="2076" t="str">
        <f>$G$11</f>
        <v>F1</v>
      </c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</row>
    <row r="139" spans="1:33" ht="30" customHeight="1" thickBot="1" x14ac:dyDescent="0.3">
      <c r="A139" s="1908"/>
      <c r="B139" s="329"/>
      <c r="C139" s="2082"/>
      <c r="D139" s="322" t="s">
        <v>312</v>
      </c>
      <c r="E139" s="323"/>
      <c r="F139" s="324" t="s">
        <v>250</v>
      </c>
      <c r="G139" s="325" t="str">
        <f>$G$13</f>
        <v>F3</v>
      </c>
      <c r="H139" s="334" t="str">
        <f>$G$14</f>
        <v>F4</v>
      </c>
      <c r="I139" s="335"/>
      <c r="J139" s="336"/>
      <c r="K139" s="2077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</row>
    <row r="140" spans="1:33" ht="30" customHeight="1" thickBot="1" x14ac:dyDescent="0.3">
      <c r="A140" s="1908"/>
      <c r="B140" s="329"/>
      <c r="C140" s="2082"/>
      <c r="D140" s="322" t="s">
        <v>346</v>
      </c>
      <c r="E140" s="323"/>
      <c r="F140" s="324" t="s">
        <v>251</v>
      </c>
      <c r="G140" s="325" t="str">
        <f>$G$20</f>
        <v>G2</v>
      </c>
      <c r="H140" s="325" t="str">
        <f>$G$23</f>
        <v>G5</v>
      </c>
      <c r="I140" s="326"/>
      <c r="J140" s="327"/>
      <c r="K140" s="2076" t="str">
        <f>$G$19</f>
        <v>G1</v>
      </c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</row>
    <row r="141" spans="1:33" ht="30" customHeight="1" thickBot="1" x14ac:dyDescent="0.3">
      <c r="A141" s="1908"/>
      <c r="B141" s="329"/>
      <c r="C141" s="2082"/>
      <c r="D141" s="338" t="s">
        <v>347</v>
      </c>
      <c r="E141" s="323"/>
      <c r="F141" s="330" t="s">
        <v>252</v>
      </c>
      <c r="G141" s="325" t="str">
        <f>$G$21</f>
        <v>G3</v>
      </c>
      <c r="H141" s="331" t="str">
        <f>$G$22</f>
        <v>G4</v>
      </c>
      <c r="I141" s="326"/>
      <c r="J141" s="327"/>
      <c r="K141" s="2077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</row>
    <row r="142" spans="1:33" ht="30" customHeight="1" thickBot="1" x14ac:dyDescent="0.3">
      <c r="A142" s="1908"/>
      <c r="B142" s="329"/>
      <c r="C142" s="2082"/>
      <c r="D142" s="340" t="s">
        <v>348</v>
      </c>
      <c r="E142" s="323"/>
      <c r="F142" s="330" t="s">
        <v>253</v>
      </c>
      <c r="G142" s="332" t="str">
        <f>$G$28</f>
        <v>H2</v>
      </c>
      <c r="H142" s="333" t="str">
        <f>$G$31</f>
        <v>H5</v>
      </c>
      <c r="I142" s="326"/>
      <c r="J142" s="327"/>
      <c r="K142" s="2076" t="str">
        <f>$G$27</f>
        <v>H1</v>
      </c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</row>
    <row r="143" spans="1:33" ht="30" customHeight="1" thickBot="1" x14ac:dyDescent="0.3">
      <c r="A143" s="1909"/>
      <c r="B143" s="339"/>
      <c r="C143" s="2083"/>
      <c r="D143" s="322" t="s">
        <v>366</v>
      </c>
      <c r="E143" s="323"/>
      <c r="F143" s="324" t="s">
        <v>254</v>
      </c>
      <c r="G143" s="325" t="str">
        <f>$G$29</f>
        <v>H3</v>
      </c>
      <c r="H143" s="334" t="str">
        <f>$G$30</f>
        <v>H4</v>
      </c>
      <c r="I143" s="335"/>
      <c r="J143" s="336"/>
      <c r="K143" s="2077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</row>
    <row r="144" spans="1:33" ht="48.75" customHeight="1" thickBot="1" x14ac:dyDescent="0.3">
      <c r="A144" s="1977" t="s">
        <v>0</v>
      </c>
      <c r="B144" s="1977"/>
      <c r="C144" s="1977"/>
      <c r="D144" s="1977"/>
      <c r="E144" s="1977"/>
      <c r="F144" s="1977"/>
      <c r="G144" s="1977"/>
      <c r="H144" s="1977"/>
      <c r="I144" s="1977"/>
      <c r="J144" s="1977"/>
      <c r="K144" s="1977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</row>
    <row r="145" spans="1:33" ht="36" customHeight="1" thickBot="1" x14ac:dyDescent="0.3">
      <c r="A145" s="1907" t="s">
        <v>28</v>
      </c>
      <c r="B145" s="72" t="s">
        <v>13</v>
      </c>
      <c r="C145" s="72" t="s">
        <v>14</v>
      </c>
      <c r="D145" s="16" t="s">
        <v>15</v>
      </c>
      <c r="E145" s="213" t="s">
        <v>16</v>
      </c>
      <c r="F145" s="1905" t="s">
        <v>18</v>
      </c>
      <c r="G145" s="1914"/>
      <c r="H145" s="1906"/>
      <c r="I145" s="1912" t="s">
        <v>19</v>
      </c>
      <c r="J145" s="1913"/>
      <c r="K145" s="75"/>
      <c r="L145" s="20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</row>
    <row r="146" spans="1:33" ht="30" customHeight="1" thickBot="1" x14ac:dyDescent="0.3">
      <c r="A146" s="1908"/>
      <c r="B146" s="279"/>
      <c r="C146" s="1942" t="s">
        <v>188</v>
      </c>
      <c r="D146" s="165" t="s">
        <v>349</v>
      </c>
      <c r="E146" s="166"/>
      <c r="F146" s="1910" t="s">
        <v>0</v>
      </c>
      <c r="G146" s="1911"/>
      <c r="H146" s="168"/>
      <c r="I146" s="170"/>
      <c r="J146" s="171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</row>
    <row r="147" spans="1:33" ht="30" customHeight="1" thickBot="1" x14ac:dyDescent="0.3">
      <c r="A147" s="1908"/>
      <c r="B147" s="280"/>
      <c r="C147" s="1943"/>
      <c r="D147" s="165" t="s">
        <v>350</v>
      </c>
      <c r="E147" s="166"/>
      <c r="F147" s="1910" t="s">
        <v>0</v>
      </c>
      <c r="G147" s="1911"/>
      <c r="H147" s="168"/>
      <c r="I147" s="170"/>
      <c r="J147" s="171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</row>
    <row r="148" spans="1:33" ht="30" customHeight="1" thickBot="1" x14ac:dyDescent="0.3">
      <c r="A148" s="1908"/>
      <c r="B148" s="280"/>
      <c r="C148" s="1943"/>
      <c r="D148" s="165" t="s">
        <v>351</v>
      </c>
      <c r="E148" s="166"/>
      <c r="F148" s="1910" t="s">
        <v>0</v>
      </c>
      <c r="G148" s="1911"/>
      <c r="H148" s="168"/>
      <c r="I148" s="170"/>
      <c r="J148" s="171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</row>
    <row r="149" spans="1:33" ht="30" customHeight="1" thickBot="1" x14ac:dyDescent="0.3">
      <c r="A149" s="1908"/>
      <c r="B149" s="280"/>
      <c r="C149" s="1943"/>
      <c r="D149" s="165" t="s">
        <v>352</v>
      </c>
      <c r="E149" s="166"/>
      <c r="F149" s="1910" t="s">
        <v>0</v>
      </c>
      <c r="G149" s="1911"/>
      <c r="H149" s="168"/>
      <c r="I149" s="170"/>
      <c r="J149" s="171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</row>
    <row r="150" spans="1:33" ht="30" customHeight="1" thickBot="1" x14ac:dyDescent="0.3">
      <c r="A150" s="1908"/>
      <c r="B150" s="280"/>
      <c r="C150" s="1943"/>
      <c r="D150" s="165" t="s">
        <v>353</v>
      </c>
      <c r="E150" s="166"/>
      <c r="F150" s="1910" t="s">
        <v>0</v>
      </c>
      <c r="G150" s="1911"/>
      <c r="H150" s="168"/>
      <c r="I150" s="170"/>
      <c r="J150" s="171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</row>
    <row r="151" spans="1:33" ht="30" customHeight="1" thickBot="1" x14ac:dyDescent="0.3">
      <c r="A151" s="1908"/>
      <c r="B151" s="280"/>
      <c r="C151" s="1943"/>
      <c r="D151" s="165" t="s">
        <v>354</v>
      </c>
      <c r="E151" s="166"/>
      <c r="F151" s="1910" t="s">
        <v>0</v>
      </c>
      <c r="G151" s="1911"/>
      <c r="H151" s="168"/>
      <c r="I151" s="170"/>
      <c r="J151" s="171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</row>
    <row r="152" spans="1:33" ht="30" customHeight="1" thickBot="1" x14ac:dyDescent="0.3">
      <c r="A152" s="1908"/>
      <c r="B152" s="280"/>
      <c r="C152" s="1943"/>
      <c r="D152" s="165" t="s">
        <v>355</v>
      </c>
      <c r="E152" s="166"/>
      <c r="F152" s="1910" t="s">
        <v>0</v>
      </c>
      <c r="G152" s="1911"/>
      <c r="H152" s="168"/>
      <c r="I152" s="170"/>
      <c r="J152" s="171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</row>
    <row r="153" spans="1:33" ht="30" customHeight="1" thickBot="1" x14ac:dyDescent="0.3">
      <c r="A153" s="1909"/>
      <c r="B153" s="281"/>
      <c r="C153" s="1944"/>
      <c r="D153" s="165" t="s">
        <v>356</v>
      </c>
      <c r="E153" s="166"/>
      <c r="F153" s="1910" t="s">
        <v>0</v>
      </c>
      <c r="G153" s="1911"/>
      <c r="H153" s="168"/>
      <c r="I153" s="170"/>
      <c r="J153" s="171"/>
      <c r="K153" s="282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</row>
    <row r="154" spans="1:33" ht="48.75" customHeight="1" thickBot="1" x14ac:dyDescent="0.3">
      <c r="A154" s="1977" t="s">
        <v>94</v>
      </c>
      <c r="B154" s="1977"/>
      <c r="C154" s="1977"/>
      <c r="D154" s="1977"/>
      <c r="E154" s="1977"/>
      <c r="F154" s="1977"/>
      <c r="G154" s="1977"/>
      <c r="H154" s="1977"/>
      <c r="I154" s="1977"/>
      <c r="J154" s="1977"/>
      <c r="K154" s="199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</row>
    <row r="155" spans="1:33" ht="36" customHeight="1" thickBot="1" x14ac:dyDescent="0.3">
      <c r="A155" s="1907" t="s">
        <v>71</v>
      </c>
      <c r="B155" s="72" t="s">
        <v>13</v>
      </c>
      <c r="C155" s="72" t="s">
        <v>14</v>
      </c>
      <c r="D155" s="16" t="s">
        <v>15</v>
      </c>
      <c r="E155" s="213" t="s">
        <v>16</v>
      </c>
      <c r="F155" s="1905" t="s">
        <v>18</v>
      </c>
      <c r="G155" s="1914"/>
      <c r="H155" s="1906"/>
      <c r="I155" s="1912" t="s">
        <v>19</v>
      </c>
      <c r="J155" s="1913"/>
      <c r="K155" s="75"/>
      <c r="L155" s="20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</row>
    <row r="156" spans="1:33" ht="30" customHeight="1" thickBot="1" x14ac:dyDescent="0.3">
      <c r="A156" s="1908"/>
      <c r="B156" s="1945"/>
      <c r="C156" s="1986" t="s">
        <v>188</v>
      </c>
      <c r="D156" s="150" t="s">
        <v>357</v>
      </c>
      <c r="E156" s="57"/>
      <c r="F156" s="1948"/>
      <c r="G156" s="1949"/>
      <c r="H156" s="59"/>
      <c r="I156" s="109"/>
      <c r="J156" s="11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</row>
    <row r="157" spans="1:33" ht="30" customHeight="1" thickBot="1" x14ac:dyDescent="0.3">
      <c r="A157" s="1908"/>
      <c r="B157" s="1946"/>
      <c r="C157" s="1987"/>
      <c r="D157" s="150" t="s">
        <v>358</v>
      </c>
      <c r="E157" s="57"/>
      <c r="F157" s="1948"/>
      <c r="G157" s="1949"/>
      <c r="H157" s="59"/>
      <c r="I157" s="109"/>
      <c r="J157" s="11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</row>
    <row r="158" spans="1:33" ht="30" customHeight="1" thickBot="1" x14ac:dyDescent="0.3">
      <c r="A158" s="1908"/>
      <c r="B158" s="1946"/>
      <c r="C158" s="1987"/>
      <c r="D158" s="150" t="s">
        <v>359</v>
      </c>
      <c r="E158" s="57"/>
      <c r="F158" s="1948"/>
      <c r="G158" s="1949"/>
      <c r="H158" s="59"/>
      <c r="I158" s="109"/>
      <c r="J158" s="11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</row>
    <row r="159" spans="1:33" ht="30" customHeight="1" thickBot="1" x14ac:dyDescent="0.3">
      <c r="A159" s="1909"/>
      <c r="B159" s="1947"/>
      <c r="C159" s="1988"/>
      <c r="D159" s="150" t="s">
        <v>367</v>
      </c>
      <c r="E159" s="57"/>
      <c r="F159" s="318"/>
      <c r="G159" s="319"/>
      <c r="H159" s="59"/>
      <c r="I159" s="109"/>
      <c r="J159" s="11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</row>
    <row r="160" spans="1:33" ht="46.5" customHeight="1" thickBot="1" x14ac:dyDescent="0.35">
      <c r="A160" s="1972" t="s">
        <v>95</v>
      </c>
      <c r="B160" s="1972"/>
      <c r="C160" s="1972"/>
      <c r="D160" s="1972"/>
      <c r="E160" s="1972"/>
      <c r="F160" s="1972"/>
      <c r="G160" s="1972"/>
      <c r="H160" s="1972"/>
      <c r="I160" s="1972"/>
      <c r="J160" s="1972"/>
      <c r="K160" s="1972"/>
      <c r="L160" s="20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</row>
    <row r="161" spans="1:33" ht="36" customHeight="1" thickBot="1" x14ac:dyDescent="0.3">
      <c r="A161" s="1907" t="s">
        <v>72</v>
      </c>
      <c r="B161" s="72" t="s">
        <v>13</v>
      </c>
      <c r="C161" s="72" t="s">
        <v>14</v>
      </c>
      <c r="D161" s="72" t="s">
        <v>15</v>
      </c>
      <c r="E161" s="74" t="s">
        <v>16</v>
      </c>
      <c r="F161" s="1905" t="s">
        <v>18</v>
      </c>
      <c r="G161" s="1914"/>
      <c r="H161" s="1906"/>
      <c r="I161" s="1905" t="s">
        <v>19</v>
      </c>
      <c r="J161" s="1906"/>
      <c r="K161" s="75"/>
      <c r="L161" s="20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</row>
    <row r="162" spans="1:33" ht="30" customHeight="1" thickBot="1" x14ac:dyDescent="0.3">
      <c r="A162" s="1908"/>
      <c r="B162" s="1973"/>
      <c r="C162" s="1979" t="s">
        <v>188</v>
      </c>
      <c r="D162" s="142" t="s">
        <v>368</v>
      </c>
      <c r="E162" s="44" t="s">
        <v>0</v>
      </c>
      <c r="F162" s="1933"/>
      <c r="G162" s="1934"/>
      <c r="H162" s="46"/>
      <c r="I162" s="102"/>
      <c r="J162" s="103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</row>
    <row r="163" spans="1:33" ht="30" customHeight="1" thickBot="1" x14ac:dyDescent="0.3">
      <c r="A163" s="1909"/>
      <c r="B163" s="1974"/>
      <c r="C163" s="1981"/>
      <c r="D163" s="138" t="s">
        <v>369</v>
      </c>
      <c r="E163" s="141" t="s">
        <v>0</v>
      </c>
      <c r="F163" s="316"/>
      <c r="G163" s="317"/>
      <c r="H163" s="46"/>
      <c r="I163" s="102"/>
      <c r="J163" s="103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</row>
    <row r="164" spans="1:33" ht="62.25" customHeight="1" thickBot="1" x14ac:dyDescent="0.3">
      <c r="A164" s="1838" t="s">
        <v>29</v>
      </c>
      <c r="B164" s="1838"/>
      <c r="C164" s="1838"/>
      <c r="D164" s="1838"/>
      <c r="E164" s="1838"/>
      <c r="F164" s="1838"/>
      <c r="G164" s="1838"/>
      <c r="H164" s="1838"/>
      <c r="I164" s="1838"/>
      <c r="J164" s="1838"/>
      <c r="K164" s="219"/>
      <c r="L164" s="20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</row>
    <row r="165" spans="1:33" ht="36" customHeight="1" thickBot="1" x14ac:dyDescent="0.3">
      <c r="A165" s="1907" t="s">
        <v>313</v>
      </c>
      <c r="B165" s="72" t="s">
        <v>13</v>
      </c>
      <c r="C165" s="72" t="s">
        <v>14</v>
      </c>
      <c r="D165" s="72" t="s">
        <v>15</v>
      </c>
      <c r="E165" s="74" t="s">
        <v>16</v>
      </c>
      <c r="F165" s="1905" t="s">
        <v>18</v>
      </c>
      <c r="G165" s="1914"/>
      <c r="H165" s="1906"/>
      <c r="I165" s="1905" t="s">
        <v>19</v>
      </c>
      <c r="J165" s="1906"/>
      <c r="K165" s="75"/>
      <c r="L165" s="20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</row>
    <row r="166" spans="1:33" ht="30" customHeight="1" thickBot="1" x14ac:dyDescent="0.3">
      <c r="A166" s="1908"/>
      <c r="B166" s="1982" t="s">
        <v>0</v>
      </c>
      <c r="C166" s="2079" t="s">
        <v>188</v>
      </c>
      <c r="D166" s="127" t="s">
        <v>370</v>
      </c>
      <c r="E166" s="220" t="s">
        <v>0</v>
      </c>
      <c r="F166" s="188"/>
      <c r="G166" s="189"/>
      <c r="H166" s="190"/>
      <c r="I166" s="107"/>
      <c r="J166" s="108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</row>
    <row r="167" spans="1:33" ht="30" customHeight="1" thickBot="1" x14ac:dyDescent="0.3">
      <c r="A167" s="1909"/>
      <c r="B167" s="1983"/>
      <c r="C167" s="2080"/>
      <c r="D167" s="125" t="s">
        <v>371</v>
      </c>
      <c r="E167" s="126"/>
      <c r="F167" s="188"/>
      <c r="G167" s="189"/>
      <c r="H167" s="190"/>
      <c r="I167" s="129"/>
      <c r="J167" s="128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</row>
    <row r="168" spans="1:33" ht="15.75" x14ac:dyDescent="0.25">
      <c r="A168" s="78"/>
      <c r="B168" s="79"/>
      <c r="C168" s="32"/>
      <c r="D168" s="32"/>
      <c r="E168" s="80"/>
      <c r="F168" s="33"/>
      <c r="G168" s="81"/>
      <c r="H168" s="82"/>
      <c r="I168" s="34"/>
      <c r="J168" s="34"/>
      <c r="K168" s="75"/>
      <c r="L168" s="20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</row>
    <row r="169" spans="1:33" ht="15.75" x14ac:dyDescent="0.25">
      <c r="A169" s="83"/>
      <c r="B169" s="20"/>
      <c r="C169" s="20"/>
      <c r="D169" s="20"/>
      <c r="E169" s="20"/>
      <c r="F169" s="84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</row>
    <row r="170" spans="1:33" ht="15.75" x14ac:dyDescent="0.25">
      <c r="A170" s="83"/>
      <c r="B170" s="20"/>
      <c r="C170" s="20"/>
      <c r="D170" s="20"/>
      <c r="E170" s="20"/>
      <c r="F170" s="84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</row>
    <row r="171" spans="1:33" ht="15.75" x14ac:dyDescent="0.25">
      <c r="A171" s="83"/>
      <c r="B171" s="20"/>
      <c r="C171" s="20"/>
      <c r="D171" s="20"/>
      <c r="E171" s="20"/>
      <c r="F171" s="84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</row>
    <row r="172" spans="1:33" ht="15.75" x14ac:dyDescent="0.25">
      <c r="A172" s="83"/>
      <c r="B172" s="20"/>
      <c r="C172" s="20"/>
      <c r="D172" s="20"/>
      <c r="E172" s="20"/>
      <c r="F172" s="84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</row>
    <row r="173" spans="1:33" ht="15.75" x14ac:dyDescent="0.25">
      <c r="A173" s="83"/>
      <c r="B173" s="20"/>
      <c r="C173" s="20"/>
      <c r="D173" s="20"/>
      <c r="E173" s="20"/>
      <c r="F173" s="84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</row>
    <row r="174" spans="1:33" ht="15.75" x14ac:dyDescent="0.25">
      <c r="A174" s="83"/>
      <c r="B174" s="20"/>
      <c r="C174" s="20"/>
      <c r="D174" s="20"/>
      <c r="E174" s="20"/>
      <c r="F174" s="84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</row>
    <row r="175" spans="1:33" ht="15.75" x14ac:dyDescent="0.25">
      <c r="A175" s="83"/>
      <c r="B175" s="20"/>
      <c r="C175" s="20"/>
      <c r="D175" s="20"/>
      <c r="E175" s="20"/>
      <c r="F175" s="84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</row>
    <row r="176" spans="1:33" ht="16.5" x14ac:dyDescent="0.3">
      <c r="A176" s="83"/>
      <c r="B176" s="20"/>
      <c r="C176" s="6"/>
      <c r="D176" s="6"/>
      <c r="E176" s="6"/>
      <c r="F176" s="85"/>
      <c r="G176" s="6"/>
      <c r="H176" s="6"/>
      <c r="I176" s="20"/>
      <c r="J176" s="20"/>
      <c r="K176" s="6"/>
      <c r="L176" s="20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ht="16.5" x14ac:dyDescent="0.3">
      <c r="A177" s="83"/>
      <c r="B177" s="20"/>
      <c r="C177" s="6"/>
      <c r="D177" s="6"/>
      <c r="E177" s="6"/>
      <c r="F177" s="85"/>
      <c r="G177" s="6"/>
      <c r="H177" s="6"/>
      <c r="I177" s="20"/>
      <c r="J177" s="20"/>
      <c r="K177" s="6"/>
      <c r="L177" s="20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ht="16.5" x14ac:dyDescent="0.3">
      <c r="A178" s="83"/>
      <c r="B178" s="20"/>
      <c r="C178" s="6"/>
      <c r="D178" s="6"/>
      <c r="E178" s="6"/>
      <c r="F178" s="85"/>
      <c r="G178" s="6"/>
      <c r="H178" s="6"/>
      <c r="I178" s="20"/>
      <c r="J178" s="20"/>
      <c r="K178" s="6"/>
      <c r="L178" s="20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 ht="16.5" x14ac:dyDescent="0.3">
      <c r="A179" s="83"/>
      <c r="B179" s="20"/>
      <c r="C179" s="6"/>
      <c r="D179" s="6"/>
      <c r="E179" s="6"/>
      <c r="F179" s="85"/>
      <c r="G179" s="6"/>
      <c r="H179" s="6"/>
      <c r="I179" s="20"/>
      <c r="J179" s="20"/>
      <c r="K179" s="6"/>
      <c r="L179" s="20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 ht="16.5" x14ac:dyDescent="0.3">
      <c r="A180" s="83"/>
      <c r="B180" s="20"/>
      <c r="C180" s="6"/>
      <c r="D180" s="6"/>
      <c r="E180" s="6"/>
      <c r="F180" s="85"/>
      <c r="G180" s="6"/>
      <c r="H180" s="6"/>
      <c r="I180" s="20"/>
      <c r="J180" s="20"/>
      <c r="K180" s="6"/>
      <c r="L180" s="20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 ht="16.5" x14ac:dyDescent="0.3">
      <c r="A181" s="83"/>
      <c r="B181" s="20"/>
      <c r="C181" s="6"/>
      <c r="D181" s="6"/>
      <c r="E181" s="6"/>
      <c r="F181" s="85"/>
      <c r="G181" s="6"/>
      <c r="H181" s="6"/>
      <c r="I181" s="20"/>
      <c r="J181" s="20"/>
      <c r="K181" s="6"/>
      <c r="L181" s="20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 ht="16.5" x14ac:dyDescent="0.3">
      <c r="A182" s="83"/>
      <c r="B182" s="20"/>
      <c r="C182" s="6"/>
      <c r="D182" s="6"/>
      <c r="E182" s="6"/>
      <c r="F182" s="85"/>
      <c r="G182" s="6"/>
      <c r="H182" s="6"/>
      <c r="I182" s="20"/>
      <c r="J182" s="20"/>
      <c r="K182" s="6"/>
      <c r="L182" s="20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 ht="16.5" x14ac:dyDescent="0.3">
      <c r="A183" s="83"/>
      <c r="B183" s="20"/>
      <c r="C183" s="6"/>
      <c r="D183" s="6"/>
      <c r="E183" s="6"/>
      <c r="F183" s="85"/>
      <c r="G183" s="6"/>
      <c r="H183" s="6"/>
      <c r="I183" s="20"/>
      <c r="J183" s="20"/>
      <c r="K183" s="6"/>
      <c r="L183" s="20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 ht="16.5" x14ac:dyDescent="0.3">
      <c r="A184" s="86"/>
      <c r="B184" s="87"/>
      <c r="C184" s="10"/>
      <c r="D184" s="10"/>
      <c r="E184" s="10"/>
      <c r="F184" s="88"/>
      <c r="G184" s="10"/>
      <c r="H184" s="10"/>
      <c r="I184" s="20"/>
      <c r="J184" s="20"/>
      <c r="K184" s="6"/>
      <c r="L184" s="20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 ht="20.25" x14ac:dyDescent="0.3">
      <c r="A185" s="86"/>
      <c r="B185" s="87"/>
      <c r="C185" s="10"/>
      <c r="D185" s="10"/>
      <c r="E185" s="10"/>
      <c r="F185" s="88"/>
      <c r="G185" s="10"/>
      <c r="H185" s="10"/>
      <c r="I185" s="20"/>
      <c r="J185" s="20"/>
      <c r="K185" s="6"/>
      <c r="L185" s="7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 ht="16.5" x14ac:dyDescent="0.3">
      <c r="A186" s="86"/>
      <c r="B186" s="87"/>
      <c r="C186" s="10"/>
      <c r="D186" s="10"/>
      <c r="E186" s="10"/>
      <c r="F186" s="88"/>
      <c r="G186" s="10"/>
      <c r="H186" s="10"/>
      <c r="I186" s="20"/>
      <c r="J186" s="20"/>
      <c r="K186" s="6"/>
      <c r="L186" s="75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 ht="16.5" x14ac:dyDescent="0.3">
      <c r="A187" s="86"/>
      <c r="B187" s="87"/>
      <c r="C187" s="10"/>
      <c r="D187" s="10"/>
      <c r="E187" s="10"/>
      <c r="F187" s="88"/>
      <c r="G187" s="10"/>
      <c r="H187" s="10"/>
      <c r="I187" s="20"/>
      <c r="J187" s="20"/>
      <c r="K187" s="6"/>
      <c r="L187" s="20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 ht="16.5" x14ac:dyDescent="0.3">
      <c r="A188" s="86"/>
      <c r="B188" s="87"/>
      <c r="C188" s="10"/>
      <c r="D188" s="10"/>
      <c r="E188" s="10"/>
      <c r="F188" s="88"/>
      <c r="G188" s="10"/>
      <c r="H188" s="10"/>
      <c r="I188" s="20"/>
      <c r="J188" s="20"/>
      <c r="K188" s="6"/>
      <c r="L188" s="20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 ht="16.5" x14ac:dyDescent="0.3">
      <c r="A189" s="86"/>
      <c r="B189" s="87"/>
      <c r="C189" s="10"/>
      <c r="D189" s="10"/>
      <c r="E189" s="10"/>
      <c r="F189" s="88"/>
      <c r="G189" s="10"/>
      <c r="H189" s="10"/>
      <c r="I189" s="20"/>
      <c r="J189" s="20"/>
      <c r="K189" s="6"/>
      <c r="L189" s="20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 ht="16.5" x14ac:dyDescent="0.3">
      <c r="A190" s="86"/>
      <c r="B190" s="87"/>
      <c r="C190" s="10"/>
      <c r="D190" s="10"/>
      <c r="E190" s="10"/>
      <c r="F190" s="88"/>
      <c r="G190" s="10"/>
      <c r="H190" s="10"/>
      <c r="I190" s="20"/>
      <c r="J190" s="20"/>
      <c r="K190" s="6"/>
      <c r="L190" s="20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20.25" x14ac:dyDescent="0.3">
      <c r="A191" s="86"/>
      <c r="B191" s="87"/>
      <c r="C191" s="10"/>
      <c r="D191" s="10"/>
      <c r="E191" s="10"/>
      <c r="F191" s="88"/>
      <c r="G191" s="10"/>
      <c r="H191" s="10"/>
      <c r="I191" s="20"/>
      <c r="J191" s="20"/>
      <c r="K191" s="6"/>
      <c r="L191" s="7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 ht="16.5" x14ac:dyDescent="0.3">
      <c r="A192" s="86"/>
      <c r="B192" s="87"/>
      <c r="C192" s="10"/>
      <c r="D192" s="10"/>
      <c r="E192" s="10"/>
      <c r="F192" s="88"/>
      <c r="G192" s="10"/>
      <c r="H192" s="10"/>
      <c r="I192" s="20"/>
      <c r="J192" s="20"/>
      <c r="K192" s="6"/>
      <c r="L192" s="75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16.5" x14ac:dyDescent="0.3">
      <c r="A193" s="86"/>
      <c r="B193" s="87"/>
      <c r="C193" s="10"/>
      <c r="D193" s="10"/>
      <c r="E193" s="10"/>
      <c r="F193" s="88"/>
      <c r="G193" s="10"/>
      <c r="H193" s="10"/>
      <c r="I193" s="20"/>
      <c r="J193" s="20"/>
      <c r="K193" s="6"/>
      <c r="L193" s="20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 ht="16.5" x14ac:dyDescent="0.3">
      <c r="A194" s="86"/>
      <c r="B194" s="87"/>
      <c r="C194" s="10"/>
      <c r="D194" s="10"/>
      <c r="E194" s="10"/>
      <c r="F194" s="88"/>
      <c r="G194" s="10"/>
      <c r="H194" s="10"/>
      <c r="I194" s="20"/>
      <c r="J194" s="20"/>
      <c r="K194" s="6"/>
      <c r="L194" s="20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16.5" x14ac:dyDescent="0.3">
      <c r="A195" s="86"/>
      <c r="B195" s="87"/>
      <c r="C195" s="10"/>
      <c r="D195" s="10"/>
      <c r="E195" s="10"/>
      <c r="F195" s="88"/>
      <c r="G195" s="10"/>
      <c r="H195" s="10"/>
      <c r="I195" s="20"/>
      <c r="J195" s="20"/>
      <c r="K195" s="6"/>
      <c r="L195" s="75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 ht="23.25" x14ac:dyDescent="0.35">
      <c r="A196" s="86"/>
      <c r="B196" s="87"/>
      <c r="C196" s="10"/>
      <c r="D196" s="10"/>
      <c r="E196" s="10"/>
      <c r="F196" s="88"/>
      <c r="G196" s="10"/>
      <c r="H196" s="10"/>
      <c r="I196" s="20"/>
      <c r="J196" s="20"/>
      <c r="K196" s="6"/>
      <c r="L196" s="77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 ht="16.5" x14ac:dyDescent="0.3">
      <c r="A197" s="86"/>
      <c r="B197" s="87"/>
      <c r="C197" s="10"/>
      <c r="D197" s="10"/>
      <c r="E197" s="10"/>
      <c r="F197" s="88"/>
      <c r="G197" s="10"/>
      <c r="H197" s="10"/>
      <c r="I197" s="20"/>
      <c r="J197" s="20"/>
      <c r="K197" s="6"/>
      <c r="L197" s="75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 ht="16.5" x14ac:dyDescent="0.3">
      <c r="A198" s="86"/>
      <c r="B198" s="87"/>
      <c r="C198" s="10"/>
      <c r="D198" s="10"/>
      <c r="E198" s="10"/>
      <c r="F198" s="88"/>
      <c r="G198" s="10"/>
      <c r="H198" s="10"/>
      <c r="I198" s="20"/>
      <c r="J198" s="20"/>
      <c r="K198" s="6"/>
      <c r="L198" s="20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 ht="16.5" x14ac:dyDescent="0.3">
      <c r="A199" s="86"/>
      <c r="B199" s="87"/>
      <c r="C199" s="10"/>
      <c r="D199" s="10"/>
      <c r="E199" s="10"/>
      <c r="F199" s="88"/>
      <c r="G199" s="10"/>
      <c r="H199" s="10"/>
      <c r="I199" s="20"/>
      <c r="J199" s="20"/>
      <c r="K199" s="6"/>
      <c r="L199" s="20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1:33" ht="16.5" x14ac:dyDescent="0.3">
      <c r="A200" s="86"/>
      <c r="B200" s="87"/>
      <c r="C200" s="10"/>
      <c r="D200" s="10"/>
      <c r="E200" s="10"/>
      <c r="F200" s="88"/>
      <c r="G200" s="10"/>
      <c r="H200" s="10"/>
      <c r="I200" s="20"/>
      <c r="J200" s="20"/>
      <c r="K200" s="6"/>
      <c r="L200" s="20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 ht="16.5" x14ac:dyDescent="0.3">
      <c r="A201" s="86"/>
      <c r="B201" s="87"/>
      <c r="C201" s="10"/>
      <c r="D201" s="10"/>
      <c r="E201" s="10"/>
      <c r="F201" s="88"/>
      <c r="G201" s="10"/>
      <c r="H201" s="10"/>
      <c r="I201" s="20"/>
      <c r="J201" s="20"/>
      <c r="K201" s="6"/>
      <c r="L201" s="20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 ht="16.5" x14ac:dyDescent="0.3">
      <c r="A202" s="86"/>
      <c r="B202" s="87"/>
      <c r="C202" s="10"/>
      <c r="D202" s="10"/>
      <c r="E202" s="10"/>
      <c r="F202" s="88"/>
      <c r="G202" s="10"/>
      <c r="H202" s="10"/>
      <c r="I202" s="20"/>
      <c r="J202" s="20"/>
      <c r="K202" s="6"/>
      <c r="L202" s="75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 ht="16.5" x14ac:dyDescent="0.3">
      <c r="A203" s="86"/>
      <c r="B203" s="87"/>
      <c r="C203" s="10"/>
      <c r="D203" s="10"/>
      <c r="E203" s="10"/>
      <c r="F203" s="88"/>
      <c r="G203" s="10"/>
      <c r="H203" s="10"/>
      <c r="I203" s="20"/>
      <c r="J203" s="20"/>
      <c r="K203" s="6"/>
      <c r="L203" s="20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 ht="16.5" x14ac:dyDescent="0.3">
      <c r="A204" s="86"/>
      <c r="B204" s="87"/>
      <c r="C204" s="10"/>
      <c r="D204" s="10"/>
      <c r="E204" s="10"/>
      <c r="F204" s="88"/>
      <c r="G204" s="10"/>
      <c r="H204" s="10"/>
      <c r="I204" s="20"/>
      <c r="J204" s="20"/>
      <c r="K204" s="6"/>
      <c r="L204" s="20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1:33" ht="16.5" x14ac:dyDescent="0.3">
      <c r="A205" s="86"/>
      <c r="B205" s="87"/>
      <c r="C205" s="10"/>
      <c r="D205" s="10"/>
      <c r="E205" s="10"/>
      <c r="F205" s="88"/>
      <c r="G205" s="10"/>
      <c r="H205" s="10"/>
      <c r="I205" s="20"/>
      <c r="J205" s="20"/>
      <c r="K205" s="6"/>
      <c r="L205" s="20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1:33" ht="16.5" x14ac:dyDescent="0.3">
      <c r="A206" s="86"/>
      <c r="B206" s="87"/>
      <c r="C206" s="10"/>
      <c r="D206" s="10"/>
      <c r="E206" s="10"/>
      <c r="F206" s="88"/>
      <c r="G206" s="10"/>
      <c r="H206" s="10"/>
      <c r="I206" s="20"/>
      <c r="J206" s="20"/>
      <c r="K206" s="6"/>
      <c r="L206" s="20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 ht="16.5" x14ac:dyDescent="0.3">
      <c r="A207" s="86"/>
      <c r="B207" s="87"/>
      <c r="C207" s="10"/>
      <c r="D207" s="10"/>
      <c r="E207" s="10"/>
      <c r="F207" s="88"/>
      <c r="G207" s="10"/>
      <c r="H207" s="10"/>
      <c r="I207" s="20"/>
      <c r="J207" s="20"/>
      <c r="K207" s="6"/>
      <c r="L207" s="20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 ht="16.5" x14ac:dyDescent="0.3">
      <c r="A208" s="86"/>
      <c r="B208" s="87"/>
      <c r="C208" s="10"/>
      <c r="D208" s="10"/>
      <c r="E208" s="10"/>
      <c r="F208" s="88"/>
      <c r="G208" s="10"/>
      <c r="H208" s="10"/>
      <c r="I208" s="20"/>
      <c r="J208" s="20"/>
      <c r="K208" s="6"/>
      <c r="L208" s="20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1:33" ht="16.5" x14ac:dyDescent="0.3">
      <c r="A209" s="86"/>
      <c r="B209" s="87"/>
      <c r="C209" s="10"/>
      <c r="D209" s="10"/>
      <c r="E209" s="10"/>
      <c r="F209" s="88"/>
      <c r="G209" s="10"/>
      <c r="H209" s="10"/>
      <c r="I209" s="20"/>
      <c r="J209" s="20"/>
      <c r="K209" s="6"/>
      <c r="L209" s="20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1:33" ht="16.5" x14ac:dyDescent="0.3">
      <c r="A210" s="86"/>
      <c r="B210" s="87"/>
      <c r="C210" s="10"/>
      <c r="D210" s="10"/>
      <c r="E210" s="10"/>
      <c r="F210" s="88"/>
      <c r="G210" s="10"/>
      <c r="H210" s="10"/>
      <c r="I210" s="20"/>
      <c r="J210" s="2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1:33" ht="16.5" x14ac:dyDescent="0.3">
      <c r="A211" s="86"/>
      <c r="B211" s="87"/>
      <c r="C211" s="10"/>
      <c r="D211" s="10"/>
      <c r="E211" s="10"/>
      <c r="F211" s="88"/>
      <c r="G211" s="10"/>
      <c r="H211" s="10"/>
      <c r="I211" s="20"/>
      <c r="J211" s="2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1:33" ht="16.5" x14ac:dyDescent="0.3">
      <c r="A212" s="86"/>
      <c r="B212" s="87"/>
      <c r="C212" s="10"/>
      <c r="D212" s="10"/>
      <c r="E212" s="10"/>
      <c r="F212" s="88"/>
      <c r="G212" s="10"/>
      <c r="H212" s="10"/>
      <c r="I212" s="20"/>
      <c r="J212" s="2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1:33" ht="16.5" x14ac:dyDescent="0.3">
      <c r="A213" s="86"/>
      <c r="B213" s="87"/>
      <c r="C213" s="10"/>
      <c r="D213" s="10"/>
      <c r="E213" s="10"/>
      <c r="F213" s="88"/>
      <c r="G213" s="10"/>
      <c r="H213" s="10"/>
      <c r="I213" s="20"/>
      <c r="J213" s="2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1:33" ht="16.5" x14ac:dyDescent="0.3">
      <c r="A214" s="86"/>
      <c r="B214" s="87"/>
      <c r="C214" s="10"/>
      <c r="D214" s="10"/>
      <c r="E214" s="10"/>
      <c r="F214" s="88"/>
      <c r="G214" s="10"/>
      <c r="H214" s="10"/>
      <c r="I214" s="20"/>
      <c r="J214" s="2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1:33" ht="16.5" x14ac:dyDescent="0.3">
      <c r="A215" s="86"/>
      <c r="B215" s="87"/>
      <c r="C215" s="10"/>
      <c r="D215" s="10"/>
      <c r="E215" s="10"/>
      <c r="F215" s="88"/>
      <c r="G215" s="10"/>
      <c r="H215" s="10"/>
      <c r="I215" s="20"/>
      <c r="J215" s="2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 ht="16.5" x14ac:dyDescent="0.3">
      <c r="A216" s="86"/>
      <c r="B216" s="87"/>
      <c r="C216" s="10"/>
      <c r="D216" s="10"/>
      <c r="E216" s="10"/>
      <c r="F216" s="88"/>
      <c r="G216" s="10"/>
      <c r="H216" s="10"/>
      <c r="I216" s="20"/>
      <c r="J216" s="2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 ht="16.5" x14ac:dyDescent="0.3">
      <c r="A217" s="86"/>
      <c r="B217" s="87"/>
      <c r="C217" s="10"/>
      <c r="D217" s="10"/>
      <c r="E217" s="10"/>
      <c r="F217" s="88"/>
      <c r="G217" s="10"/>
      <c r="H217" s="10"/>
      <c r="I217" s="20"/>
      <c r="J217" s="2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1:33" ht="16.5" x14ac:dyDescent="0.3">
      <c r="A218" s="86"/>
      <c r="B218" s="87"/>
      <c r="C218" s="10"/>
      <c r="D218" s="10"/>
      <c r="E218" s="10"/>
      <c r="F218" s="88"/>
      <c r="G218" s="10"/>
      <c r="H218" s="10"/>
      <c r="I218" s="20"/>
      <c r="J218" s="2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1:33" ht="16.5" x14ac:dyDescent="0.3">
      <c r="A219" s="86"/>
      <c r="B219" s="87"/>
      <c r="C219" s="10"/>
      <c r="D219" s="10"/>
      <c r="E219" s="10"/>
      <c r="F219" s="88"/>
      <c r="G219" s="10"/>
      <c r="H219" s="10"/>
      <c r="I219" s="20"/>
      <c r="J219" s="2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1:33" ht="16.5" x14ac:dyDescent="0.3">
      <c r="A220" s="86"/>
      <c r="B220" s="87"/>
      <c r="C220" s="10"/>
      <c r="D220" s="10"/>
      <c r="E220" s="10"/>
      <c r="F220" s="88"/>
      <c r="G220" s="10"/>
      <c r="H220" s="10"/>
      <c r="I220" s="20"/>
      <c r="J220" s="2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1:33" ht="16.5" x14ac:dyDescent="0.3">
      <c r="A221" s="86"/>
      <c r="B221" s="87"/>
      <c r="C221" s="10"/>
      <c r="D221" s="10"/>
      <c r="E221" s="10"/>
      <c r="F221" s="88"/>
      <c r="G221" s="10"/>
      <c r="H221" s="10"/>
      <c r="I221" s="20"/>
      <c r="J221" s="2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1:33" ht="16.5" x14ac:dyDescent="0.3">
      <c r="A222" s="86"/>
      <c r="B222" s="87"/>
      <c r="C222" s="10"/>
      <c r="D222" s="10"/>
      <c r="E222" s="10"/>
      <c r="F222" s="88"/>
      <c r="G222" s="10"/>
      <c r="H222" s="10"/>
      <c r="I222" s="20"/>
      <c r="J222" s="2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1:33" ht="16.5" x14ac:dyDescent="0.3">
      <c r="A223" s="86"/>
      <c r="B223" s="87"/>
      <c r="C223" s="10"/>
      <c r="D223" s="10"/>
      <c r="E223" s="10"/>
      <c r="F223" s="88"/>
      <c r="G223" s="10"/>
      <c r="H223" s="10"/>
      <c r="I223" s="20"/>
      <c r="J223" s="2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1:33" ht="16.5" x14ac:dyDescent="0.3">
      <c r="A224" s="86"/>
      <c r="B224" s="87"/>
      <c r="C224" s="10"/>
      <c r="D224" s="10"/>
      <c r="E224" s="10"/>
      <c r="F224" s="88"/>
      <c r="G224" s="10"/>
      <c r="H224" s="10"/>
      <c r="I224" s="20"/>
      <c r="J224" s="2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1:33" ht="16.5" x14ac:dyDescent="0.3">
      <c r="A225" s="86"/>
      <c r="B225" s="87"/>
      <c r="C225" s="10"/>
      <c r="D225" s="10"/>
      <c r="E225" s="10"/>
      <c r="F225" s="88"/>
      <c r="G225" s="10"/>
      <c r="H225" s="10"/>
      <c r="I225" s="20"/>
      <c r="J225" s="2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1:33" ht="16.5" x14ac:dyDescent="0.3">
      <c r="A226" s="86"/>
      <c r="B226" s="87"/>
      <c r="C226" s="10"/>
      <c r="D226" s="10"/>
      <c r="E226" s="10"/>
      <c r="F226" s="88"/>
      <c r="G226" s="10"/>
      <c r="H226" s="10"/>
      <c r="I226" s="20"/>
      <c r="J226" s="2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1:33" ht="16.5" x14ac:dyDescent="0.3">
      <c r="A227" s="86"/>
      <c r="B227" s="87"/>
      <c r="C227" s="10"/>
      <c r="D227" s="10"/>
      <c r="E227" s="10"/>
      <c r="F227" s="88"/>
      <c r="G227" s="10"/>
      <c r="H227" s="10"/>
      <c r="I227" s="20"/>
      <c r="J227" s="2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1:33" ht="16.5" x14ac:dyDescent="0.3">
      <c r="A228" s="86"/>
      <c r="B228" s="87"/>
      <c r="C228" s="10"/>
      <c r="D228" s="10"/>
      <c r="E228" s="10"/>
      <c r="F228" s="88"/>
      <c r="G228" s="10"/>
      <c r="H228" s="10"/>
      <c r="I228" s="20"/>
      <c r="J228" s="2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 ht="16.5" x14ac:dyDescent="0.3">
      <c r="A229" s="86"/>
      <c r="B229" s="87"/>
      <c r="C229" s="10"/>
      <c r="D229" s="10"/>
      <c r="E229" s="10"/>
      <c r="F229" s="88"/>
      <c r="G229" s="10"/>
      <c r="H229" s="10"/>
      <c r="I229" s="20"/>
      <c r="J229" s="2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1:33" ht="16.5" x14ac:dyDescent="0.3">
      <c r="A230" s="86"/>
      <c r="B230" s="87"/>
      <c r="C230" s="10"/>
      <c r="D230" s="10"/>
      <c r="E230" s="10"/>
      <c r="F230" s="88"/>
      <c r="G230" s="10"/>
      <c r="H230" s="10"/>
      <c r="I230" s="20"/>
      <c r="J230" s="2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 ht="16.5" x14ac:dyDescent="0.3">
      <c r="A231" s="86"/>
      <c r="B231" s="87"/>
      <c r="C231" s="10"/>
      <c r="D231" s="10"/>
      <c r="E231" s="10"/>
      <c r="F231" s="88"/>
      <c r="G231" s="10"/>
      <c r="H231" s="10"/>
      <c r="I231" s="20"/>
      <c r="J231" s="2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3" ht="16.5" x14ac:dyDescent="0.3">
      <c r="A232" s="86"/>
      <c r="B232" s="87"/>
      <c r="C232" s="10"/>
      <c r="D232" s="10"/>
      <c r="E232" s="10"/>
      <c r="F232" s="88"/>
      <c r="G232" s="10"/>
      <c r="H232" s="10"/>
      <c r="I232" s="20"/>
      <c r="J232" s="2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 ht="16.5" x14ac:dyDescent="0.3">
      <c r="A233" s="86"/>
      <c r="B233" s="87"/>
      <c r="C233" s="10"/>
      <c r="D233" s="10"/>
      <c r="E233" s="10"/>
      <c r="F233" s="88"/>
      <c r="G233" s="10"/>
      <c r="H233" s="10"/>
      <c r="I233" s="20"/>
      <c r="J233" s="2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1:33" ht="16.5" x14ac:dyDescent="0.3">
      <c r="A234" s="86"/>
      <c r="B234" s="87"/>
      <c r="C234" s="10"/>
      <c r="D234" s="10"/>
      <c r="E234" s="10"/>
      <c r="F234" s="88"/>
      <c r="G234" s="10"/>
      <c r="H234" s="10"/>
      <c r="I234" s="20"/>
      <c r="J234" s="2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1:33" ht="16.5" x14ac:dyDescent="0.3">
      <c r="A235" s="86"/>
      <c r="B235" s="87"/>
      <c r="C235" s="10"/>
      <c r="D235" s="10"/>
      <c r="E235" s="10"/>
      <c r="F235" s="88"/>
      <c r="G235" s="10"/>
      <c r="H235" s="10"/>
      <c r="I235" s="20"/>
      <c r="J235" s="2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1:33" ht="16.5" x14ac:dyDescent="0.3">
      <c r="A236" s="86"/>
      <c r="B236" s="87"/>
      <c r="C236" s="10"/>
      <c r="D236" s="10"/>
      <c r="E236" s="10"/>
      <c r="F236" s="88"/>
      <c r="G236" s="10"/>
      <c r="H236" s="10"/>
      <c r="I236" s="20"/>
      <c r="J236" s="2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1:33" ht="16.5" x14ac:dyDescent="0.3">
      <c r="A237" s="86"/>
      <c r="B237" s="87"/>
      <c r="C237" s="10"/>
      <c r="D237" s="10"/>
      <c r="E237" s="10"/>
      <c r="F237" s="88"/>
      <c r="G237" s="10"/>
      <c r="H237" s="10"/>
      <c r="I237" s="20"/>
      <c r="J237" s="2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1:33" ht="16.5" x14ac:dyDescent="0.3">
      <c r="A238" s="86"/>
      <c r="B238" s="87"/>
      <c r="C238" s="10"/>
      <c r="D238" s="10"/>
      <c r="E238" s="10"/>
      <c r="F238" s="88"/>
      <c r="G238" s="10"/>
      <c r="H238" s="10"/>
      <c r="I238" s="20"/>
      <c r="J238" s="2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1:33" ht="16.5" x14ac:dyDescent="0.3">
      <c r="A239" s="86"/>
      <c r="B239" s="87"/>
      <c r="C239" s="10"/>
      <c r="D239" s="10"/>
      <c r="E239" s="10"/>
      <c r="F239" s="88"/>
      <c r="G239" s="10"/>
      <c r="H239" s="10"/>
      <c r="I239" s="20"/>
      <c r="J239" s="2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1:33" ht="16.5" x14ac:dyDescent="0.3">
      <c r="A240" s="86"/>
      <c r="B240" s="87"/>
      <c r="C240" s="10"/>
      <c r="D240" s="10"/>
      <c r="E240" s="10"/>
      <c r="F240" s="88"/>
      <c r="G240" s="10"/>
      <c r="H240" s="10"/>
      <c r="I240" s="20"/>
      <c r="J240" s="2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1:33" ht="16.5" x14ac:dyDescent="0.3">
      <c r="A241" s="86"/>
      <c r="B241" s="87"/>
      <c r="C241" s="10"/>
      <c r="D241" s="10"/>
      <c r="E241" s="10"/>
      <c r="F241" s="88"/>
      <c r="G241" s="10"/>
      <c r="H241" s="10"/>
      <c r="I241" s="20"/>
      <c r="J241" s="2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1:33" ht="16.5" x14ac:dyDescent="0.3">
      <c r="A242" s="86"/>
      <c r="B242" s="87"/>
      <c r="C242" s="10"/>
      <c r="D242" s="10"/>
      <c r="E242" s="10"/>
      <c r="F242" s="88"/>
      <c r="G242" s="10"/>
      <c r="H242" s="10"/>
      <c r="I242" s="20"/>
      <c r="J242" s="2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1:33" ht="16.5" x14ac:dyDescent="0.3">
      <c r="A243" s="86"/>
      <c r="B243" s="87"/>
      <c r="C243" s="10"/>
      <c r="D243" s="10"/>
      <c r="E243" s="10"/>
      <c r="F243" s="88"/>
      <c r="G243" s="10"/>
      <c r="H243" s="10"/>
      <c r="I243" s="20"/>
      <c r="J243" s="2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1:33" ht="16.5" x14ac:dyDescent="0.3">
      <c r="A244" s="86"/>
      <c r="B244" s="87"/>
      <c r="C244" s="10"/>
      <c r="D244" s="10"/>
      <c r="E244" s="10"/>
      <c r="F244" s="88"/>
      <c r="G244" s="10"/>
      <c r="H244" s="10"/>
      <c r="I244" s="20"/>
      <c r="J244" s="20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1:33" ht="16.5" x14ac:dyDescent="0.3">
      <c r="A245" s="86"/>
      <c r="B245" s="87"/>
      <c r="C245" s="10"/>
      <c r="D245" s="10"/>
      <c r="E245" s="10"/>
      <c r="F245" s="88"/>
      <c r="G245" s="10"/>
      <c r="H245" s="10"/>
      <c r="I245" s="20"/>
      <c r="J245" s="2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1:33" ht="16.5" x14ac:dyDescent="0.3">
      <c r="A246" s="86"/>
      <c r="B246" s="87"/>
      <c r="C246" s="10"/>
      <c r="D246" s="10"/>
      <c r="E246" s="10"/>
      <c r="F246" s="88"/>
      <c r="G246" s="10"/>
      <c r="H246" s="10"/>
      <c r="I246" s="20"/>
      <c r="J246" s="2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1:33" ht="16.5" x14ac:dyDescent="0.3">
      <c r="A247" s="86"/>
      <c r="B247" s="87"/>
      <c r="C247" s="10"/>
      <c r="D247" s="10"/>
      <c r="E247" s="10"/>
      <c r="F247" s="88"/>
      <c r="G247" s="10"/>
      <c r="H247" s="10"/>
      <c r="I247" s="20"/>
      <c r="J247" s="2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1:33" ht="16.5" x14ac:dyDescent="0.3">
      <c r="A248" s="86"/>
      <c r="B248" s="87"/>
      <c r="C248" s="10"/>
      <c r="D248" s="10"/>
      <c r="E248" s="10"/>
      <c r="F248" s="88"/>
      <c r="G248" s="10"/>
      <c r="H248" s="10"/>
      <c r="I248" s="20"/>
      <c r="J248" s="2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1:33" ht="16.5" x14ac:dyDescent="0.3">
      <c r="A249" s="86"/>
      <c r="B249" s="87"/>
      <c r="C249" s="10"/>
      <c r="D249" s="10"/>
      <c r="E249" s="10"/>
      <c r="F249" s="88"/>
      <c r="G249" s="10"/>
      <c r="H249" s="10"/>
      <c r="I249" s="20"/>
      <c r="J249" s="20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1:33" ht="16.5" x14ac:dyDescent="0.3">
      <c r="A250" s="86"/>
      <c r="B250" s="87"/>
      <c r="C250" s="10"/>
      <c r="D250" s="10"/>
      <c r="E250" s="10"/>
      <c r="F250" s="88"/>
      <c r="G250" s="10"/>
      <c r="H250" s="10"/>
      <c r="I250" s="20"/>
      <c r="J250" s="20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1:33" ht="16.5" x14ac:dyDescent="0.3">
      <c r="A251" s="86"/>
      <c r="B251" s="87"/>
      <c r="C251" s="10"/>
      <c r="D251" s="10"/>
      <c r="E251" s="10"/>
      <c r="F251" s="88"/>
      <c r="G251" s="10"/>
      <c r="H251" s="10"/>
      <c r="I251" s="20"/>
      <c r="J251" s="20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1:33" ht="16.5" x14ac:dyDescent="0.3">
      <c r="A252" s="86"/>
      <c r="B252" s="87"/>
      <c r="C252" s="10"/>
      <c r="D252" s="10"/>
      <c r="E252" s="10"/>
      <c r="F252" s="88"/>
      <c r="G252" s="10"/>
      <c r="H252" s="10"/>
      <c r="I252" s="20"/>
      <c r="J252" s="20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1:33" ht="16.5" x14ac:dyDescent="0.3">
      <c r="A253" s="86"/>
      <c r="B253" s="87"/>
      <c r="C253" s="10"/>
      <c r="D253" s="10"/>
      <c r="E253" s="10"/>
      <c r="F253" s="88"/>
      <c r="G253" s="10"/>
      <c r="H253" s="10"/>
      <c r="I253" s="20"/>
      <c r="J253" s="20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1:33" ht="16.5" x14ac:dyDescent="0.3">
      <c r="A254" s="86"/>
      <c r="B254" s="87"/>
      <c r="C254" s="10"/>
      <c r="D254" s="10"/>
      <c r="E254" s="10"/>
      <c r="F254" s="88"/>
      <c r="G254" s="10"/>
      <c r="H254" s="10"/>
      <c r="I254" s="20"/>
      <c r="J254" s="20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1:33" ht="16.5" x14ac:dyDescent="0.3">
      <c r="A255" s="86"/>
      <c r="B255" s="87"/>
      <c r="C255" s="10"/>
      <c r="D255" s="10"/>
      <c r="E255" s="10"/>
      <c r="F255" s="88"/>
      <c r="G255" s="10"/>
      <c r="H255" s="10"/>
      <c r="I255" s="20"/>
      <c r="J255" s="20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1:33" ht="16.5" x14ac:dyDescent="0.3">
      <c r="A256" s="86"/>
      <c r="B256" s="87"/>
      <c r="C256" s="10"/>
      <c r="D256" s="10"/>
      <c r="E256" s="10"/>
      <c r="F256" s="88"/>
      <c r="G256" s="10"/>
      <c r="H256" s="10"/>
      <c r="I256" s="20"/>
      <c r="J256" s="20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1:33" ht="16.5" x14ac:dyDescent="0.3">
      <c r="A257" s="86"/>
      <c r="B257" s="87"/>
      <c r="C257" s="10"/>
      <c r="D257" s="10"/>
      <c r="E257" s="10"/>
      <c r="F257" s="88"/>
      <c r="G257" s="10"/>
      <c r="H257" s="10"/>
      <c r="I257" s="20"/>
      <c r="J257" s="20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1:33" ht="16.5" x14ac:dyDescent="0.3">
      <c r="A258" s="86"/>
      <c r="B258" s="87"/>
      <c r="C258" s="10"/>
      <c r="D258" s="10"/>
      <c r="E258" s="10"/>
      <c r="F258" s="88"/>
      <c r="G258" s="10"/>
      <c r="H258" s="10"/>
      <c r="I258" s="20"/>
      <c r="J258" s="20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1:33" ht="16.5" x14ac:dyDescent="0.3">
      <c r="A259" s="86"/>
      <c r="B259" s="87"/>
      <c r="C259" s="10"/>
      <c r="D259" s="10"/>
      <c r="E259" s="10"/>
      <c r="F259" s="88"/>
      <c r="G259" s="10"/>
      <c r="H259" s="10"/>
      <c r="I259" s="20"/>
      <c r="J259" s="20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1:33" ht="16.5" x14ac:dyDescent="0.3">
      <c r="A260" s="86"/>
      <c r="B260" s="87"/>
      <c r="C260" s="10"/>
      <c r="D260" s="10"/>
      <c r="E260" s="10"/>
      <c r="F260" s="88"/>
      <c r="G260" s="10"/>
      <c r="H260" s="10"/>
      <c r="I260" s="20"/>
      <c r="J260" s="20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1:33" ht="16.5" x14ac:dyDescent="0.3">
      <c r="A261" s="86"/>
      <c r="B261" s="87"/>
      <c r="C261" s="10"/>
      <c r="D261" s="10"/>
      <c r="E261" s="10"/>
      <c r="F261" s="88"/>
      <c r="G261" s="10"/>
      <c r="H261" s="10"/>
      <c r="I261" s="20"/>
      <c r="J261" s="20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1:33" ht="16.5" x14ac:dyDescent="0.3">
      <c r="A262" s="86"/>
      <c r="B262" s="87"/>
      <c r="C262" s="10"/>
      <c r="D262" s="10"/>
      <c r="E262" s="10"/>
      <c r="F262" s="88"/>
      <c r="G262" s="10"/>
      <c r="H262" s="10"/>
      <c r="I262" s="20"/>
      <c r="J262" s="20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1:33" ht="16.5" x14ac:dyDescent="0.3">
      <c r="A263" s="86"/>
      <c r="B263" s="87"/>
      <c r="C263" s="10"/>
      <c r="D263" s="10"/>
      <c r="E263" s="10"/>
      <c r="F263" s="88"/>
      <c r="G263" s="10"/>
      <c r="H263" s="10"/>
      <c r="I263" s="20"/>
      <c r="J263" s="20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1:33" ht="19.5" x14ac:dyDescent="0.4">
      <c r="A264" s="89"/>
      <c r="B264" s="90"/>
      <c r="F264" s="91"/>
      <c r="G264" s="92"/>
      <c r="H264" s="92"/>
      <c r="I264" s="13"/>
      <c r="J264" s="13"/>
      <c r="K264" s="11"/>
      <c r="L264" s="6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1:33" ht="19.5" x14ac:dyDescent="0.4">
      <c r="A265" s="89"/>
      <c r="B265" s="90"/>
      <c r="F265" s="91"/>
      <c r="G265" s="92"/>
      <c r="H265" s="92"/>
      <c r="I265" s="13"/>
      <c r="J265" s="13"/>
      <c r="K265" s="11"/>
      <c r="L265" s="6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1:33" ht="19.5" x14ac:dyDescent="0.4">
      <c r="A266" s="89"/>
      <c r="B266" s="90"/>
      <c r="F266" s="91"/>
      <c r="G266" s="92"/>
      <c r="H266" s="92"/>
      <c r="I266" s="13"/>
      <c r="J266" s="13"/>
      <c r="K266" s="11"/>
      <c r="L266" s="6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1:33" ht="19.5" x14ac:dyDescent="0.4">
      <c r="A267" s="89"/>
      <c r="B267" s="90"/>
      <c r="F267" s="91"/>
      <c r="G267" s="92"/>
      <c r="H267" s="92"/>
      <c r="I267" s="13"/>
      <c r="J267" s="13"/>
      <c r="K267" s="11"/>
      <c r="L267" s="6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1:33" ht="19.5" x14ac:dyDescent="0.4">
      <c r="A268" s="89"/>
      <c r="B268" s="90"/>
      <c r="F268" s="91"/>
      <c r="G268" s="92"/>
      <c r="H268" s="92"/>
      <c r="I268" s="13"/>
      <c r="J268" s="13"/>
      <c r="K268" s="11"/>
      <c r="L268" s="6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1:33" ht="19.5" x14ac:dyDescent="0.4">
      <c r="A269" s="89"/>
      <c r="B269" s="90"/>
      <c r="F269" s="91"/>
      <c r="G269" s="92"/>
      <c r="H269" s="92"/>
      <c r="I269" s="13"/>
      <c r="J269" s="13"/>
      <c r="K269" s="11"/>
      <c r="L269" s="6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1:33" ht="19.5" x14ac:dyDescent="0.4">
      <c r="A270" s="89"/>
      <c r="B270" s="90"/>
      <c r="F270" s="91"/>
      <c r="G270" s="92"/>
      <c r="H270" s="92"/>
      <c r="I270" s="13"/>
      <c r="J270" s="13"/>
      <c r="K270" s="11"/>
      <c r="L270" s="6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1:33" ht="19.5" x14ac:dyDescent="0.4">
      <c r="A271" s="89"/>
      <c r="B271" s="90"/>
      <c r="F271" s="91"/>
      <c r="G271" s="92"/>
      <c r="H271" s="92"/>
      <c r="I271" s="13"/>
      <c r="J271" s="13"/>
      <c r="K271" s="11"/>
      <c r="L271" s="6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1:33" ht="19.5" x14ac:dyDescent="0.4">
      <c r="A272" s="89"/>
      <c r="B272" s="90"/>
      <c r="F272" s="91"/>
      <c r="G272" s="92"/>
      <c r="H272" s="92"/>
      <c r="I272" s="13"/>
      <c r="J272" s="13"/>
      <c r="K272" s="11"/>
      <c r="L272" s="6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12:12" ht="15" x14ac:dyDescent="0.3">
      <c r="L273" s="6"/>
    </row>
    <row r="274" spans="12:12" ht="15" x14ac:dyDescent="0.3">
      <c r="L274" s="6"/>
    </row>
    <row r="275" spans="12:12" ht="15" x14ac:dyDescent="0.3">
      <c r="L275" s="6"/>
    </row>
    <row r="276" spans="12:12" ht="15" x14ac:dyDescent="0.3">
      <c r="L276" s="6"/>
    </row>
    <row r="277" spans="12:12" ht="15" x14ac:dyDescent="0.3">
      <c r="L277" s="6"/>
    </row>
    <row r="278" spans="12:12" ht="15" x14ac:dyDescent="0.3">
      <c r="L278" s="6"/>
    </row>
    <row r="279" spans="12:12" ht="15" x14ac:dyDescent="0.3">
      <c r="L279" s="6"/>
    </row>
    <row r="280" spans="12:12" ht="15" x14ac:dyDescent="0.3">
      <c r="L280" s="6"/>
    </row>
    <row r="281" spans="12:12" ht="15" x14ac:dyDescent="0.3">
      <c r="L281" s="6"/>
    </row>
    <row r="282" spans="12:12" ht="15" x14ac:dyDescent="0.3">
      <c r="L282" s="6"/>
    </row>
    <row r="283" spans="12:12" ht="15" x14ac:dyDescent="0.3">
      <c r="L283" s="6"/>
    </row>
    <row r="284" spans="12:12" ht="15" x14ac:dyDescent="0.3">
      <c r="L284" s="6"/>
    </row>
    <row r="285" spans="12:12" ht="15" x14ac:dyDescent="0.3">
      <c r="L285" s="6"/>
    </row>
    <row r="286" spans="12:12" ht="15" x14ac:dyDescent="0.3">
      <c r="L286" s="6"/>
    </row>
    <row r="287" spans="12:12" ht="15" x14ac:dyDescent="0.3">
      <c r="L287" s="6"/>
    </row>
    <row r="288" spans="12:12" ht="15" x14ac:dyDescent="0.3">
      <c r="L288" s="6"/>
    </row>
    <row r="289" spans="12:12" ht="15" x14ac:dyDescent="0.3">
      <c r="L289" s="6"/>
    </row>
    <row r="290" spans="12:12" ht="15" x14ac:dyDescent="0.3">
      <c r="L290" s="6"/>
    </row>
    <row r="291" spans="12:12" ht="15" x14ac:dyDescent="0.3">
      <c r="L291" s="6"/>
    </row>
    <row r="292" spans="12:12" ht="15" x14ac:dyDescent="0.3">
      <c r="L292" s="6"/>
    </row>
    <row r="293" spans="12:12" ht="15" x14ac:dyDescent="0.3">
      <c r="L293" s="6"/>
    </row>
    <row r="294" spans="12:12" ht="15" x14ac:dyDescent="0.3">
      <c r="L294" s="6"/>
    </row>
    <row r="295" spans="12:12" ht="15" x14ac:dyDescent="0.3">
      <c r="L295" s="6"/>
    </row>
    <row r="296" spans="12:12" ht="15" x14ac:dyDescent="0.3">
      <c r="L296" s="6"/>
    </row>
    <row r="297" spans="12:12" ht="15" x14ac:dyDescent="0.3">
      <c r="L297" s="6"/>
    </row>
  </sheetData>
  <mergeCells count="121">
    <mergeCell ref="A58:A77"/>
    <mergeCell ref="B61:B63"/>
    <mergeCell ref="B42:B44"/>
    <mergeCell ref="B45:B47"/>
    <mergeCell ref="B55:B57"/>
    <mergeCell ref="K37:K39"/>
    <mergeCell ref="K40:K41"/>
    <mergeCell ref="K51:K52"/>
    <mergeCell ref="K53:K54"/>
    <mergeCell ref="A154:K154"/>
    <mergeCell ref="A155:A159"/>
    <mergeCell ref="I161:J161"/>
    <mergeCell ref="K132:K134"/>
    <mergeCell ref="C123:C143"/>
    <mergeCell ref="K140:K141"/>
    <mergeCell ref="K142:K143"/>
    <mergeCell ref="F146:G146"/>
    <mergeCell ref="K123:K125"/>
    <mergeCell ref="K126:K127"/>
    <mergeCell ref="B156:B159"/>
    <mergeCell ref="C156:C159"/>
    <mergeCell ref="F156:G156"/>
    <mergeCell ref="F157:G157"/>
    <mergeCell ref="F158:G158"/>
    <mergeCell ref="A160:K160"/>
    <mergeCell ref="F155:H155"/>
    <mergeCell ref="I155:J155"/>
    <mergeCell ref="F148:G148"/>
    <mergeCell ref="F149:G149"/>
    <mergeCell ref="F150:G150"/>
    <mergeCell ref="F147:G147"/>
    <mergeCell ref="F151:G151"/>
    <mergeCell ref="F152:G152"/>
    <mergeCell ref="I165:J165"/>
    <mergeCell ref="B166:B167"/>
    <mergeCell ref="A161:A163"/>
    <mergeCell ref="F161:H161"/>
    <mergeCell ref="C166:C167"/>
    <mergeCell ref="A164:J164"/>
    <mergeCell ref="A165:A167"/>
    <mergeCell ref="F165:H165"/>
    <mergeCell ref="B162:B163"/>
    <mergeCell ref="C162:C163"/>
    <mergeCell ref="F162:G162"/>
    <mergeCell ref="F153:G153"/>
    <mergeCell ref="A100:A121"/>
    <mergeCell ref="I100:J100"/>
    <mergeCell ref="A144:K144"/>
    <mergeCell ref="A145:A153"/>
    <mergeCell ref="F145:H145"/>
    <mergeCell ref="I145:J145"/>
    <mergeCell ref="C146:C153"/>
    <mergeCell ref="K116:K117"/>
    <mergeCell ref="A122:A143"/>
    <mergeCell ref="K118:K119"/>
    <mergeCell ref="K138:K139"/>
    <mergeCell ref="K129:K131"/>
    <mergeCell ref="I122:J122"/>
    <mergeCell ref="K113:K115"/>
    <mergeCell ref="K104:K105"/>
    <mergeCell ref="C101:C121"/>
    <mergeCell ref="K101:K103"/>
    <mergeCell ref="K120:K121"/>
    <mergeCell ref="B21:D21"/>
    <mergeCell ref="B27:D27"/>
    <mergeCell ref="A78:A99"/>
    <mergeCell ref="I78:J78"/>
    <mergeCell ref="K79:K81"/>
    <mergeCell ref="K82:K83"/>
    <mergeCell ref="C79:C99"/>
    <mergeCell ref="K85:K87"/>
    <mergeCell ref="K91:K93"/>
    <mergeCell ref="K88:K90"/>
    <mergeCell ref="K98:K99"/>
    <mergeCell ref="K55:K57"/>
    <mergeCell ref="B64:B66"/>
    <mergeCell ref="B67:B71"/>
    <mergeCell ref="K72:K73"/>
    <mergeCell ref="K74:K75"/>
    <mergeCell ref="K76:K77"/>
    <mergeCell ref="K94:K95"/>
    <mergeCell ref="K96:K97"/>
    <mergeCell ref="I58:J58"/>
    <mergeCell ref="C59:C77"/>
    <mergeCell ref="B59:B60"/>
    <mergeCell ref="K35:K36"/>
    <mergeCell ref="A34:A57"/>
    <mergeCell ref="B30:D30"/>
    <mergeCell ref="B31:D31"/>
    <mergeCell ref="B40:B41"/>
    <mergeCell ref="I34:J34"/>
    <mergeCell ref="C35:C57"/>
    <mergeCell ref="B37:B39"/>
    <mergeCell ref="B32:D32"/>
    <mergeCell ref="B48:B52"/>
    <mergeCell ref="B53:B54"/>
    <mergeCell ref="B35:B36"/>
    <mergeCell ref="B12:D12"/>
    <mergeCell ref="B13:D13"/>
    <mergeCell ref="B29:D29"/>
    <mergeCell ref="B24:D24"/>
    <mergeCell ref="B14:D14"/>
    <mergeCell ref="B15:D15"/>
    <mergeCell ref="B16:D16"/>
    <mergeCell ref="B22:D22"/>
    <mergeCell ref="A1:K1"/>
    <mergeCell ref="B2:D2"/>
    <mergeCell ref="B3:D3"/>
    <mergeCell ref="B4:D4"/>
    <mergeCell ref="B20:D20"/>
    <mergeCell ref="B5:D5"/>
    <mergeCell ref="B6:D6"/>
    <mergeCell ref="B11:D11"/>
    <mergeCell ref="B19:D19"/>
    <mergeCell ref="B10:D10"/>
    <mergeCell ref="B7:D7"/>
    <mergeCell ref="B8:D8"/>
    <mergeCell ref="B18:D18"/>
    <mergeCell ref="B28:D28"/>
    <mergeCell ref="B23:D23"/>
    <mergeCell ref="B26:D26"/>
  </mergeCells>
  <phoneticPr fontId="23" type="noConversion"/>
  <pageMargins left="0" right="0" top="0" bottom="0" header="0" footer="0"/>
  <pageSetup paperSize="9" scale="43" orientation="portrait" r:id="rId1"/>
  <rowBreaks count="3" manualBreakCount="3">
    <brk id="57" max="10" man="1"/>
    <brk id="99" max="10" man="1"/>
    <brk id="15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opLeftCell="A4" zoomScaleNormal="100" workbookViewId="0">
      <selection activeCell="D5" sqref="D5"/>
    </sheetView>
  </sheetViews>
  <sheetFormatPr defaultRowHeight="12.75" x14ac:dyDescent="0.2"/>
  <cols>
    <col min="2" max="2" width="15.42578125" customWidth="1"/>
    <col min="3" max="3" width="48.28515625" customWidth="1"/>
  </cols>
  <sheetData>
    <row r="1" spans="2:8" ht="38.25" customHeight="1" thickBot="1" x14ac:dyDescent="0.25">
      <c r="B1" s="2035" t="s">
        <v>37</v>
      </c>
      <c r="C1" s="2036"/>
      <c r="D1" s="93"/>
      <c r="E1" s="93"/>
      <c r="F1" s="93"/>
      <c r="G1" s="93"/>
      <c r="H1" s="93"/>
    </row>
    <row r="2" spans="2:8" ht="35.1" customHeight="1" thickBot="1" x14ac:dyDescent="0.25">
      <c r="B2" s="94"/>
      <c r="C2" s="94"/>
      <c r="D2" s="93"/>
      <c r="E2" s="93"/>
      <c r="F2" s="93"/>
      <c r="G2" s="93"/>
      <c r="H2" s="93"/>
    </row>
    <row r="3" spans="2:8" ht="35.1" customHeight="1" x14ac:dyDescent="0.2">
      <c r="B3" s="2037" t="s">
        <v>113</v>
      </c>
      <c r="C3" s="2038"/>
      <c r="D3" s="93"/>
      <c r="E3" s="93"/>
      <c r="F3" s="93"/>
      <c r="G3" s="93"/>
    </row>
    <row r="4" spans="2:8" ht="35.1" customHeight="1" thickBot="1" x14ac:dyDescent="0.25">
      <c r="B4" s="2039"/>
      <c r="C4" s="2040"/>
    </row>
    <row r="5" spans="2:8" ht="35.1" customHeight="1" thickBot="1" x14ac:dyDescent="0.25"/>
    <row r="6" spans="2:8" ht="35.1" customHeight="1" thickBot="1" x14ac:dyDescent="0.25">
      <c r="B6" s="2041" t="s">
        <v>12</v>
      </c>
      <c r="C6" s="45" t="s">
        <v>20</v>
      </c>
    </row>
    <row r="7" spans="2:8" ht="35.1" customHeight="1" thickBot="1" x14ac:dyDescent="0.25">
      <c r="B7" s="2042"/>
      <c r="C7" s="45" t="s">
        <v>21</v>
      </c>
    </row>
    <row r="8" spans="2:8" ht="35.1" customHeight="1" thickBot="1" x14ac:dyDescent="0.25">
      <c r="B8" s="2043"/>
      <c r="C8" s="45" t="s">
        <v>77</v>
      </c>
    </row>
    <row r="9" spans="2:8" ht="35.1" customHeight="1" thickBot="1" x14ac:dyDescent="0.25"/>
    <row r="10" spans="2:8" ht="35.1" customHeight="1" thickBot="1" x14ac:dyDescent="0.3">
      <c r="B10" s="2044" t="s">
        <v>24</v>
      </c>
      <c r="C10" s="95" t="s">
        <v>40</v>
      </c>
    </row>
    <row r="11" spans="2:8" ht="35.1" customHeight="1" thickBot="1" x14ac:dyDescent="0.3">
      <c r="B11" s="2045"/>
      <c r="C11" s="95" t="s">
        <v>34</v>
      </c>
    </row>
    <row r="12" spans="2:8" ht="35.1" customHeight="1" thickBot="1" x14ac:dyDescent="0.3">
      <c r="B12" s="2046"/>
      <c r="C12" s="96" t="s">
        <v>78</v>
      </c>
    </row>
    <row r="13" spans="2:8" ht="35.1" customHeight="1" thickBot="1" x14ac:dyDescent="0.25"/>
    <row r="14" spans="2:8" ht="35.1" customHeight="1" thickBot="1" x14ac:dyDescent="0.3">
      <c r="B14" s="2026" t="s">
        <v>25</v>
      </c>
      <c r="C14" s="95" t="s">
        <v>33</v>
      </c>
    </row>
    <row r="15" spans="2:8" ht="35.1" customHeight="1" thickBot="1" x14ac:dyDescent="0.3">
      <c r="B15" s="2027"/>
      <c r="C15" s="95" t="s">
        <v>42</v>
      </c>
    </row>
    <row r="16" spans="2:8" ht="35.1" customHeight="1" thickBot="1" x14ac:dyDescent="0.3">
      <c r="B16" s="2028"/>
      <c r="C16" s="95" t="s">
        <v>79</v>
      </c>
    </row>
    <row r="17" spans="2:3" ht="35.1" customHeight="1" thickBot="1" x14ac:dyDescent="0.25">
      <c r="B17" s="11"/>
      <c r="C17" s="11"/>
    </row>
    <row r="18" spans="2:3" ht="35.1" customHeight="1" thickBot="1" x14ac:dyDescent="0.3">
      <c r="B18" s="2029" t="s">
        <v>26</v>
      </c>
      <c r="C18" s="95" t="s">
        <v>32</v>
      </c>
    </row>
    <row r="19" spans="2:3" ht="35.1" customHeight="1" thickBot="1" x14ac:dyDescent="0.3">
      <c r="B19" s="2030"/>
      <c r="C19" s="95" t="s">
        <v>41</v>
      </c>
    </row>
    <row r="20" spans="2:3" ht="35.1" customHeight="1" thickBot="1" x14ac:dyDescent="0.3">
      <c r="B20" s="2031"/>
      <c r="C20" s="95" t="s">
        <v>80</v>
      </c>
    </row>
    <row r="21" spans="2:3" ht="35.1" customHeight="1" thickBot="1" x14ac:dyDescent="0.25">
      <c r="B21" s="11"/>
      <c r="C21" s="11"/>
    </row>
    <row r="22" spans="2:3" ht="35.1" customHeight="1" thickBot="1" x14ac:dyDescent="0.3">
      <c r="B22" s="2032" t="s">
        <v>27</v>
      </c>
      <c r="C22" s="95" t="s">
        <v>38</v>
      </c>
    </row>
    <row r="23" spans="2:3" ht="35.1" customHeight="1" thickBot="1" x14ac:dyDescent="0.3">
      <c r="B23" s="2033"/>
      <c r="C23" s="95" t="s">
        <v>39</v>
      </c>
    </row>
    <row r="24" spans="2:3" ht="35.1" customHeight="1" thickBot="1" x14ac:dyDescent="0.3">
      <c r="B24" s="2034"/>
      <c r="C24" s="95" t="s">
        <v>81</v>
      </c>
    </row>
    <row r="25" spans="2:3" ht="35.1" customHeight="1" x14ac:dyDescent="0.2">
      <c r="B25" s="11"/>
      <c r="C25" s="11"/>
    </row>
    <row r="26" spans="2:3" ht="35.1" customHeight="1" x14ac:dyDescent="0.2">
      <c r="B26" s="11"/>
      <c r="C26" s="11"/>
    </row>
    <row r="27" spans="2:3" ht="35.1" customHeight="1" x14ac:dyDescent="0.2">
      <c r="B27" s="11"/>
      <c r="C27" s="11"/>
    </row>
    <row r="28" spans="2:3" ht="35.1" customHeight="1" x14ac:dyDescent="0.2">
      <c r="B28" s="11"/>
      <c r="C28" s="11"/>
    </row>
    <row r="29" spans="2:3" ht="35.1" customHeight="1" x14ac:dyDescent="0.2">
      <c r="B29" s="11"/>
      <c r="C29" s="11"/>
    </row>
    <row r="30" spans="2:3" ht="35.1" customHeight="1" x14ac:dyDescent="0.2">
      <c r="B30" s="11"/>
      <c r="C30" s="11"/>
    </row>
    <row r="31" spans="2:3" ht="35.1" customHeight="1" x14ac:dyDescent="0.2">
      <c r="B31" s="11"/>
      <c r="C31" s="11"/>
    </row>
    <row r="32" spans="2:3" ht="35.1" customHeight="1" x14ac:dyDescent="0.2">
      <c r="B32" s="11"/>
      <c r="C32" s="11"/>
    </row>
    <row r="33" spans="2:3" ht="35.1" customHeight="1" x14ac:dyDescent="0.2">
      <c r="B33" s="11"/>
      <c r="C33" s="11"/>
    </row>
    <row r="34" spans="2:3" ht="35.1" customHeight="1" x14ac:dyDescent="0.2"/>
    <row r="35" spans="2:3" ht="35.1" customHeight="1" x14ac:dyDescent="0.2"/>
  </sheetData>
  <mergeCells count="7">
    <mergeCell ref="B14:B16"/>
    <mergeCell ref="B18:B20"/>
    <mergeCell ref="B22:B24"/>
    <mergeCell ref="B1:C1"/>
    <mergeCell ref="B3:C4"/>
    <mergeCell ref="B6:B8"/>
    <mergeCell ref="B10:B12"/>
  </mergeCells>
  <phoneticPr fontId="23" type="noConversion"/>
  <pageMargins left="0.75" right="0.75" top="1" bottom="1" header="0.5" footer="0.5"/>
  <pageSetup paperSize="9" scale="85" orientation="portrait" r:id="rId1"/>
  <headerFooter alignWithMargins="0"/>
  <rowBreaks count="1" manualBreakCount="1">
    <brk id="24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1"/>
  <sheetViews>
    <sheetView topLeftCell="A16" zoomScale="75" zoomScaleNormal="75" workbookViewId="0">
      <selection activeCell="G2" sqref="G2:H2"/>
    </sheetView>
  </sheetViews>
  <sheetFormatPr defaultRowHeight="12.75" x14ac:dyDescent="0.2"/>
  <cols>
    <col min="2" max="2" width="24.7109375" customWidth="1"/>
    <col min="3" max="3" width="21.42578125" customWidth="1"/>
    <col min="4" max="4" width="13.28515625" customWidth="1"/>
    <col min="5" max="5" width="10.42578125" customWidth="1"/>
    <col min="6" max="6" width="11" customWidth="1"/>
    <col min="7" max="7" width="46.42578125" bestFit="1" customWidth="1"/>
    <col min="8" max="11" width="12.140625" customWidth="1"/>
    <col min="12" max="12" width="8.42578125" customWidth="1"/>
    <col min="13" max="13" width="9.28515625" customWidth="1"/>
  </cols>
  <sheetData>
    <row r="1" spans="1:14" ht="45.75" customHeight="1" thickBot="1" x14ac:dyDescent="0.25">
      <c r="A1" s="2132" t="s">
        <v>189</v>
      </c>
      <c r="B1" s="2132"/>
      <c r="C1" s="2132"/>
      <c r="D1" s="2132"/>
      <c r="E1" s="2132"/>
      <c r="F1" s="2132"/>
      <c r="G1" s="2132"/>
      <c r="H1" s="2132"/>
      <c r="I1" s="2132"/>
      <c r="J1" s="2132"/>
      <c r="K1" s="2132"/>
      <c r="L1" s="2132"/>
      <c r="M1" s="2132"/>
    </row>
    <row r="2" spans="1:14" ht="38.1" customHeight="1" thickBot="1" x14ac:dyDescent="0.55000000000000004">
      <c r="A2" s="119" t="s">
        <v>1</v>
      </c>
      <c r="B2" s="2133" t="s">
        <v>2</v>
      </c>
      <c r="C2" s="2134"/>
      <c r="D2" s="2135"/>
      <c r="E2" s="1"/>
      <c r="F2" s="147" t="s">
        <v>1</v>
      </c>
      <c r="G2" s="2119" t="s">
        <v>114</v>
      </c>
      <c r="H2" s="2120"/>
      <c r="I2" s="143"/>
      <c r="J2" s="143"/>
      <c r="K2" s="143"/>
      <c r="L2" s="2"/>
      <c r="M2" s="2"/>
      <c r="N2" s="2"/>
    </row>
    <row r="3" spans="1:14" ht="38.1" customHeight="1" thickBot="1" x14ac:dyDescent="0.55000000000000004">
      <c r="A3" s="120" t="s">
        <v>3</v>
      </c>
      <c r="B3" s="2136"/>
      <c r="C3" s="2137"/>
      <c r="D3" s="2138"/>
      <c r="E3" s="3"/>
      <c r="F3" s="148" t="s">
        <v>116</v>
      </c>
      <c r="G3" s="2119"/>
      <c r="H3" s="2120"/>
      <c r="I3" s="143"/>
      <c r="J3" s="143"/>
      <c r="K3" s="143"/>
      <c r="L3" s="4"/>
      <c r="M3" s="4"/>
      <c r="N3" s="4"/>
    </row>
    <row r="4" spans="1:14" ht="38.1" customHeight="1" thickBot="1" x14ac:dyDescent="0.55000000000000004">
      <c r="A4" s="120" t="s">
        <v>4</v>
      </c>
      <c r="B4" s="2136"/>
      <c r="C4" s="2137"/>
      <c r="D4" s="2138"/>
      <c r="E4" s="5"/>
      <c r="F4" s="148" t="s">
        <v>117</v>
      </c>
      <c r="G4" s="2119"/>
      <c r="H4" s="2120"/>
      <c r="I4" s="143"/>
      <c r="J4" s="143"/>
      <c r="K4" s="143"/>
      <c r="L4" s="4"/>
      <c r="M4" s="4"/>
      <c r="N4" s="4"/>
    </row>
    <row r="5" spans="1:14" ht="38.1" customHeight="1" thickBot="1" x14ac:dyDescent="0.55000000000000004">
      <c r="A5" s="120" t="s">
        <v>5</v>
      </c>
      <c r="B5" s="2136"/>
      <c r="C5" s="2137"/>
      <c r="D5" s="2138"/>
      <c r="E5" s="5"/>
      <c r="F5" s="148" t="s">
        <v>118</v>
      </c>
      <c r="G5" s="2119"/>
      <c r="H5" s="2120"/>
      <c r="I5" s="143"/>
      <c r="J5" s="143"/>
      <c r="K5" s="143"/>
      <c r="L5" s="4"/>
      <c r="M5" s="4"/>
      <c r="N5" s="4"/>
    </row>
    <row r="6" spans="1:14" ht="38.1" customHeight="1" thickBot="1" x14ac:dyDescent="0.55000000000000004">
      <c r="A6" s="120" t="s">
        <v>6</v>
      </c>
      <c r="B6" s="2136"/>
      <c r="C6" s="2137"/>
      <c r="D6" s="2138"/>
      <c r="E6" s="5"/>
      <c r="F6" s="148" t="s">
        <v>119</v>
      </c>
      <c r="G6" s="2119"/>
      <c r="H6" s="2120"/>
      <c r="I6" s="143"/>
      <c r="J6" s="143"/>
      <c r="K6" s="143"/>
      <c r="L6" s="4"/>
      <c r="M6" s="4"/>
      <c r="N6" s="4"/>
    </row>
    <row r="7" spans="1:14" ht="38.1" customHeight="1" thickBot="1" x14ac:dyDescent="0.55000000000000004">
      <c r="A7" s="120" t="s">
        <v>73</v>
      </c>
      <c r="B7" s="2136"/>
      <c r="C7" s="2137"/>
      <c r="D7" s="2138"/>
      <c r="E7" s="5"/>
      <c r="F7" s="148" t="s">
        <v>120</v>
      </c>
      <c r="G7" s="2119"/>
      <c r="H7" s="2120"/>
      <c r="I7" s="143"/>
      <c r="J7" s="143"/>
      <c r="K7" s="143"/>
      <c r="L7" s="6"/>
      <c r="M7" s="6"/>
      <c r="N7" s="6"/>
    </row>
    <row r="8" spans="1:14" ht="38.1" customHeight="1" thickBot="1" x14ac:dyDescent="0.55000000000000004">
      <c r="A8" s="121" t="s">
        <v>74</v>
      </c>
      <c r="B8" s="2142"/>
      <c r="C8" s="2143"/>
      <c r="D8" s="2144"/>
      <c r="E8" s="5"/>
      <c r="F8" s="149" t="s">
        <v>121</v>
      </c>
      <c r="G8" s="2119"/>
      <c r="H8" s="2120"/>
      <c r="I8" s="143"/>
      <c r="J8" s="143"/>
      <c r="K8" s="143"/>
      <c r="L8" s="6"/>
      <c r="M8" s="6"/>
      <c r="N8" s="6"/>
    </row>
    <row r="9" spans="1:14" ht="38.1" customHeight="1" thickBot="1" x14ac:dyDescent="0.35">
      <c r="A9" s="7"/>
      <c r="B9" s="8"/>
      <c r="C9" s="8"/>
      <c r="D9" s="9"/>
      <c r="E9" s="5"/>
      <c r="F9" s="8"/>
      <c r="G9" s="8"/>
      <c r="H9" s="9"/>
      <c r="I9" s="9"/>
      <c r="J9" s="9"/>
      <c r="K9" s="9"/>
      <c r="L9" s="6"/>
      <c r="M9" s="6"/>
      <c r="N9" s="6"/>
    </row>
    <row r="10" spans="1:14" ht="38.1" customHeight="1" thickBot="1" x14ac:dyDescent="0.55000000000000004">
      <c r="A10" s="122" t="s">
        <v>1</v>
      </c>
      <c r="B10" s="2139" t="s">
        <v>7</v>
      </c>
      <c r="C10" s="2140"/>
      <c r="D10" s="2141"/>
      <c r="E10" s="5"/>
      <c r="F10" s="144" t="s">
        <v>1</v>
      </c>
      <c r="G10" s="2121" t="s">
        <v>115</v>
      </c>
      <c r="H10" s="2122"/>
      <c r="I10" s="143"/>
      <c r="J10" s="143"/>
      <c r="K10" s="143"/>
      <c r="L10" s="6"/>
      <c r="M10" s="6"/>
      <c r="N10" s="6"/>
    </row>
    <row r="11" spans="1:14" ht="38.1" customHeight="1" thickBot="1" x14ac:dyDescent="0.55000000000000004">
      <c r="A11" s="123" t="s">
        <v>8</v>
      </c>
      <c r="B11" s="2126"/>
      <c r="C11" s="2127"/>
      <c r="D11" s="2128"/>
      <c r="E11" s="5"/>
      <c r="F11" s="145" t="s">
        <v>122</v>
      </c>
      <c r="G11" s="2121"/>
      <c r="H11" s="2122"/>
      <c r="I11" s="143"/>
      <c r="J11" s="143"/>
      <c r="K11" s="143"/>
      <c r="L11" s="6"/>
      <c r="M11" s="6"/>
      <c r="N11" s="6"/>
    </row>
    <row r="12" spans="1:14" ht="38.1" customHeight="1" thickBot="1" x14ac:dyDescent="0.55000000000000004">
      <c r="A12" s="123" t="s">
        <v>9</v>
      </c>
      <c r="B12" s="2126"/>
      <c r="C12" s="2127"/>
      <c r="D12" s="2128"/>
      <c r="E12" s="5"/>
      <c r="F12" s="145" t="s">
        <v>123</v>
      </c>
      <c r="G12" s="2121"/>
      <c r="H12" s="2122"/>
      <c r="I12" s="143"/>
      <c r="J12" s="143"/>
      <c r="K12" s="143"/>
      <c r="L12" s="6"/>
      <c r="M12" s="6"/>
      <c r="N12" s="6"/>
    </row>
    <row r="13" spans="1:14" ht="38.1" customHeight="1" thickBot="1" x14ac:dyDescent="0.55000000000000004">
      <c r="A13" s="123" t="s">
        <v>10</v>
      </c>
      <c r="B13" s="2126"/>
      <c r="C13" s="2127"/>
      <c r="D13" s="2128"/>
      <c r="E13" s="5"/>
      <c r="F13" s="145" t="s">
        <v>124</v>
      </c>
      <c r="G13" s="2121"/>
      <c r="H13" s="2122"/>
      <c r="I13" s="143"/>
      <c r="J13" s="143"/>
      <c r="K13" s="143"/>
      <c r="L13" s="6"/>
      <c r="M13" s="6"/>
      <c r="N13" s="6"/>
    </row>
    <row r="14" spans="1:14" ht="38.1" customHeight="1" thickBot="1" x14ac:dyDescent="0.55000000000000004">
      <c r="A14" s="123" t="s">
        <v>11</v>
      </c>
      <c r="B14" s="2126"/>
      <c r="C14" s="2127"/>
      <c r="D14" s="2128"/>
      <c r="E14" s="5"/>
      <c r="F14" s="145" t="s">
        <v>125</v>
      </c>
      <c r="G14" s="2121"/>
      <c r="H14" s="2122"/>
      <c r="I14" s="143"/>
      <c r="J14" s="143"/>
      <c r="K14" s="143"/>
      <c r="L14" s="6"/>
      <c r="M14" s="6"/>
      <c r="N14" s="6"/>
    </row>
    <row r="15" spans="1:14" ht="38.1" customHeight="1" thickBot="1" x14ac:dyDescent="0.55000000000000004">
      <c r="A15" s="123" t="s">
        <v>75</v>
      </c>
      <c r="B15" s="2126"/>
      <c r="C15" s="2127"/>
      <c r="D15" s="2128"/>
      <c r="E15" s="5"/>
      <c r="F15" s="145" t="s">
        <v>126</v>
      </c>
      <c r="G15" s="2121"/>
      <c r="H15" s="2122"/>
      <c r="I15" s="143"/>
      <c r="J15" s="143"/>
      <c r="K15" s="143"/>
      <c r="L15" s="6"/>
      <c r="M15" s="6"/>
      <c r="N15" s="6"/>
    </row>
    <row r="16" spans="1:14" ht="38.1" customHeight="1" thickBot="1" x14ac:dyDescent="0.55000000000000004">
      <c r="A16" s="124" t="s">
        <v>76</v>
      </c>
      <c r="B16" s="2129"/>
      <c r="C16" s="2130"/>
      <c r="D16" s="2131"/>
      <c r="E16" s="5"/>
      <c r="F16" s="146" t="s">
        <v>127</v>
      </c>
      <c r="G16" s="2121"/>
      <c r="H16" s="2122"/>
      <c r="I16" s="143"/>
      <c r="J16" s="143"/>
      <c r="K16" s="143"/>
      <c r="L16" s="6"/>
      <c r="M16" s="6"/>
      <c r="N16" s="6"/>
    </row>
    <row r="17" spans="1:35" ht="24.95" customHeight="1" x14ac:dyDescent="0.3">
      <c r="A17" s="7"/>
      <c r="B17" s="8"/>
      <c r="C17" s="8"/>
      <c r="D17" s="9"/>
      <c r="E17" s="5"/>
      <c r="F17" s="6"/>
      <c r="G17" s="6"/>
      <c r="H17" s="6"/>
      <c r="I17" s="6"/>
      <c r="J17" s="6"/>
      <c r="K17" s="6"/>
      <c r="L17" s="6"/>
      <c r="M17" s="6"/>
      <c r="N17" s="6"/>
    </row>
    <row r="18" spans="1:35" ht="20.25" thickBot="1" x14ac:dyDescent="0.45">
      <c r="A18" s="12"/>
      <c r="B18" s="13"/>
      <c r="C18" s="11"/>
      <c r="D18" s="11"/>
      <c r="E18" s="11"/>
      <c r="F18" s="14"/>
      <c r="G18" s="15"/>
      <c r="H18" s="15"/>
      <c r="I18" s="15"/>
      <c r="J18" s="15"/>
      <c r="K18" s="15"/>
      <c r="L18" s="13"/>
      <c r="M18" s="13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36" customHeight="1" thickBot="1" x14ac:dyDescent="0.3">
      <c r="A19" s="1907" t="s">
        <v>12</v>
      </c>
      <c r="B19" s="16" t="s">
        <v>13</v>
      </c>
      <c r="C19" s="17" t="s">
        <v>14</v>
      </c>
      <c r="D19" s="17" t="s">
        <v>15</v>
      </c>
      <c r="E19" s="18" t="s">
        <v>16</v>
      </c>
      <c r="F19" s="19" t="s">
        <v>17</v>
      </c>
      <c r="G19" s="1926" t="s">
        <v>18</v>
      </c>
      <c r="H19" s="2099"/>
      <c r="I19" s="2099"/>
      <c r="J19" s="2099"/>
      <c r="K19" s="1927"/>
      <c r="L19" s="1880" t="s">
        <v>19</v>
      </c>
      <c r="M19" s="1881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30" customHeight="1" thickBot="1" x14ac:dyDescent="0.3">
      <c r="A20" s="1908"/>
      <c r="B20" s="2017" t="s">
        <v>0</v>
      </c>
      <c r="C20" s="1959" t="s">
        <v>188</v>
      </c>
      <c r="D20" s="22" t="s">
        <v>36</v>
      </c>
      <c r="E20" s="23"/>
      <c r="F20" s="24" t="s">
        <v>20</v>
      </c>
      <c r="G20" s="51">
        <f>$B$3</f>
        <v>0</v>
      </c>
      <c r="H20" s="2123">
        <f>$B$6</f>
        <v>0</v>
      </c>
      <c r="I20" s="2124"/>
      <c r="J20" s="2124"/>
      <c r="K20" s="2125"/>
      <c r="L20" s="97"/>
      <c r="M20" s="98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30" customHeight="1" thickBot="1" x14ac:dyDescent="0.3">
      <c r="A21" s="1908"/>
      <c r="B21" s="2018"/>
      <c r="C21" s="1960"/>
      <c r="D21" s="22" t="s">
        <v>82</v>
      </c>
      <c r="E21" s="23"/>
      <c r="F21" s="25" t="s">
        <v>21</v>
      </c>
      <c r="G21" s="51">
        <f>$B$4</f>
        <v>0</v>
      </c>
      <c r="H21" s="2123">
        <f>$B$5</f>
        <v>0</v>
      </c>
      <c r="I21" s="2124"/>
      <c r="J21" s="2124"/>
      <c r="K21" s="2125"/>
      <c r="L21" s="97"/>
      <c r="M21" s="98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30" customHeight="1" thickBot="1" x14ac:dyDescent="0.3">
      <c r="A22" s="1908"/>
      <c r="B22" s="2018"/>
      <c r="C22" s="1960"/>
      <c r="D22" s="22" t="s">
        <v>104</v>
      </c>
      <c r="E22" s="23"/>
      <c r="F22" s="25" t="s">
        <v>77</v>
      </c>
      <c r="G22" s="65">
        <f>$B$7</f>
        <v>0</v>
      </c>
      <c r="H22" s="2123">
        <f>$B$8</f>
        <v>0</v>
      </c>
      <c r="I22" s="2124"/>
      <c r="J22" s="2124"/>
      <c r="K22" s="2125"/>
      <c r="L22" s="97"/>
      <c r="M22" s="98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30" customHeight="1" thickBot="1" x14ac:dyDescent="0.3">
      <c r="A23" s="1908"/>
      <c r="B23" s="2018"/>
      <c r="C23" s="1960"/>
      <c r="D23" s="22" t="s">
        <v>105</v>
      </c>
      <c r="E23" s="23"/>
      <c r="F23" s="25" t="s">
        <v>22</v>
      </c>
      <c r="G23" s="67">
        <f>$B$11</f>
        <v>0</v>
      </c>
      <c r="H23" s="2123">
        <f>$B$14</f>
        <v>0</v>
      </c>
      <c r="I23" s="2124"/>
      <c r="J23" s="2124"/>
      <c r="K23" s="2125"/>
      <c r="L23" s="97"/>
      <c r="M23" s="98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30" customHeight="1" thickBot="1" x14ac:dyDescent="0.3">
      <c r="A24" s="1908"/>
      <c r="B24" s="2018"/>
      <c r="C24" s="1960"/>
      <c r="D24" s="26" t="s">
        <v>106</v>
      </c>
      <c r="E24" s="23"/>
      <c r="F24" s="24" t="s">
        <v>23</v>
      </c>
      <c r="G24" s="51">
        <f>$B$12</f>
        <v>0</v>
      </c>
      <c r="H24" s="2123">
        <f>$B$13</f>
        <v>0</v>
      </c>
      <c r="I24" s="2124"/>
      <c r="J24" s="2124"/>
      <c r="K24" s="2125"/>
      <c r="L24" s="117"/>
      <c r="M24" s="118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30" customHeight="1" thickBot="1" x14ac:dyDescent="0.3">
      <c r="A25" s="1908"/>
      <c r="B25" s="2019"/>
      <c r="C25" s="1961"/>
      <c r="D25" s="76" t="s">
        <v>107</v>
      </c>
      <c r="E25" s="130"/>
      <c r="F25" s="24" t="s">
        <v>83</v>
      </c>
      <c r="G25" s="65">
        <f>$B$15</f>
        <v>0</v>
      </c>
      <c r="H25" s="2123">
        <f>$B$16</f>
        <v>0</v>
      </c>
      <c r="I25" s="2124"/>
      <c r="J25" s="2124"/>
      <c r="K25" s="2125"/>
      <c r="L25" s="97"/>
      <c r="M25" s="98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30" customHeight="1" thickBot="1" x14ac:dyDescent="0.3">
      <c r="A26" s="1908"/>
      <c r="B26" s="1902" t="s">
        <v>0</v>
      </c>
      <c r="C26" s="1986" t="s">
        <v>188</v>
      </c>
      <c r="D26" s="150" t="s">
        <v>108</v>
      </c>
      <c r="E26" s="57"/>
      <c r="F26" s="58" t="s">
        <v>128</v>
      </c>
      <c r="G26" s="59">
        <f>$G$3</f>
        <v>0</v>
      </c>
      <c r="H26" s="1948">
        <f>$G$6</f>
        <v>0</v>
      </c>
      <c r="I26" s="2100"/>
      <c r="J26" s="2100"/>
      <c r="K26" s="1949"/>
      <c r="L26" s="109"/>
      <c r="M26" s="11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30" customHeight="1" thickBot="1" x14ac:dyDescent="0.3">
      <c r="A27" s="1908"/>
      <c r="B27" s="1903"/>
      <c r="C27" s="1987"/>
      <c r="D27" s="150" t="s">
        <v>109</v>
      </c>
      <c r="E27" s="57"/>
      <c r="F27" s="61" t="s">
        <v>129</v>
      </c>
      <c r="G27" s="59">
        <f>$G$4</f>
        <v>0</v>
      </c>
      <c r="H27" s="1948">
        <f>$G$5</f>
        <v>0</v>
      </c>
      <c r="I27" s="2100"/>
      <c r="J27" s="2100"/>
      <c r="K27" s="1949"/>
      <c r="L27" s="109"/>
      <c r="M27" s="11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30" customHeight="1" thickBot="1" x14ac:dyDescent="0.3">
      <c r="A28" s="1908"/>
      <c r="B28" s="1903"/>
      <c r="C28" s="1987"/>
      <c r="D28" s="150" t="s">
        <v>110</v>
      </c>
      <c r="E28" s="57"/>
      <c r="F28" s="61" t="s">
        <v>130</v>
      </c>
      <c r="G28" s="62">
        <f>$G$7</f>
        <v>0</v>
      </c>
      <c r="H28" s="1948">
        <f>$G$8</f>
        <v>0</v>
      </c>
      <c r="I28" s="2100"/>
      <c r="J28" s="2100"/>
      <c r="K28" s="1949"/>
      <c r="L28" s="109"/>
      <c r="M28" s="11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30" customHeight="1" thickBot="1" x14ac:dyDescent="0.3">
      <c r="A29" s="1908"/>
      <c r="B29" s="1903"/>
      <c r="C29" s="1987"/>
      <c r="D29" s="150" t="s">
        <v>35</v>
      </c>
      <c r="E29" s="57"/>
      <c r="F29" s="61" t="s">
        <v>131</v>
      </c>
      <c r="G29" s="63">
        <f>$G$11</f>
        <v>0</v>
      </c>
      <c r="H29" s="1948">
        <f>$G$14</f>
        <v>0</v>
      </c>
      <c r="I29" s="2100"/>
      <c r="J29" s="2100"/>
      <c r="K29" s="1949"/>
      <c r="L29" s="109"/>
      <c r="M29" s="11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30" customHeight="1" thickBot="1" x14ac:dyDescent="0.3">
      <c r="A30" s="1908"/>
      <c r="B30" s="1903"/>
      <c r="C30" s="1987"/>
      <c r="D30" s="151" t="s">
        <v>30</v>
      </c>
      <c r="E30" s="57"/>
      <c r="F30" s="58" t="s">
        <v>132</v>
      </c>
      <c r="G30" s="59">
        <f>$G$12</f>
        <v>0</v>
      </c>
      <c r="H30" s="1948">
        <f>$G$13</f>
        <v>0</v>
      </c>
      <c r="I30" s="2100"/>
      <c r="J30" s="2100"/>
      <c r="K30" s="1949"/>
      <c r="L30" s="152"/>
      <c r="M30" s="153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30" customHeight="1" thickBot="1" x14ac:dyDescent="0.3">
      <c r="A31" s="1909"/>
      <c r="B31" s="1904"/>
      <c r="C31" s="1988"/>
      <c r="D31" s="133" t="s">
        <v>31</v>
      </c>
      <c r="E31" s="132"/>
      <c r="F31" s="58" t="s">
        <v>133</v>
      </c>
      <c r="G31" s="62">
        <f>$G$15</f>
        <v>0</v>
      </c>
      <c r="H31" s="1948">
        <f>$G$16</f>
        <v>0</v>
      </c>
      <c r="I31" s="2100"/>
      <c r="J31" s="2100"/>
      <c r="K31" s="1949"/>
      <c r="L31" s="109"/>
      <c r="M31" s="11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36" customHeight="1" thickBot="1" x14ac:dyDescent="0.3">
      <c r="A32" s="1907" t="s">
        <v>24</v>
      </c>
      <c r="B32" s="16" t="s">
        <v>13</v>
      </c>
      <c r="C32" s="17" t="s">
        <v>14</v>
      </c>
      <c r="D32" s="17" t="s">
        <v>15</v>
      </c>
      <c r="E32" s="18" t="s">
        <v>16</v>
      </c>
      <c r="F32" s="19" t="s">
        <v>17</v>
      </c>
      <c r="G32" s="1926" t="s">
        <v>18</v>
      </c>
      <c r="H32" s="2099"/>
      <c r="I32" s="2099"/>
      <c r="J32" s="2099"/>
      <c r="K32" s="1927"/>
      <c r="L32" s="1880" t="s">
        <v>19</v>
      </c>
      <c r="M32" s="1881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30" customHeight="1" thickBot="1" x14ac:dyDescent="0.3">
      <c r="A33" s="1908"/>
      <c r="B33" s="1999"/>
      <c r="C33" s="2145" t="s">
        <v>188</v>
      </c>
      <c r="D33" s="35" t="s">
        <v>45</v>
      </c>
      <c r="E33" s="36"/>
      <c r="F33" s="37" t="s">
        <v>40</v>
      </c>
      <c r="G33" s="38">
        <f>$B$7</f>
        <v>0</v>
      </c>
      <c r="H33" s="1915">
        <f>$B$5</f>
        <v>0</v>
      </c>
      <c r="I33" s="2110"/>
      <c r="J33" s="2110"/>
      <c r="K33" s="1916"/>
      <c r="L33" s="104"/>
      <c r="M33" s="105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30" customHeight="1" thickBot="1" x14ac:dyDescent="0.3">
      <c r="A34" s="1908"/>
      <c r="B34" s="2000"/>
      <c r="C34" s="2146"/>
      <c r="D34" s="35" t="s">
        <v>46</v>
      </c>
      <c r="E34" s="36"/>
      <c r="F34" s="40" t="s">
        <v>34</v>
      </c>
      <c r="G34" s="38">
        <f>$B$3</f>
        <v>0</v>
      </c>
      <c r="H34" s="1915">
        <f>$B$4</f>
        <v>0</v>
      </c>
      <c r="I34" s="2110"/>
      <c r="J34" s="2110"/>
      <c r="K34" s="1916"/>
      <c r="L34" s="104"/>
      <c r="M34" s="10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30" customHeight="1" thickBot="1" x14ac:dyDescent="0.3">
      <c r="A35" s="1908"/>
      <c r="B35" s="2000"/>
      <c r="C35" s="2146"/>
      <c r="D35" s="35" t="s">
        <v>47</v>
      </c>
      <c r="E35" s="36"/>
      <c r="F35" s="40" t="s">
        <v>78</v>
      </c>
      <c r="G35" s="38">
        <f>$B$6</f>
        <v>0</v>
      </c>
      <c r="H35" s="1915">
        <f>$B$8</f>
        <v>0</v>
      </c>
      <c r="I35" s="2110"/>
      <c r="J35" s="2110"/>
      <c r="K35" s="1916"/>
      <c r="L35" s="104"/>
      <c r="M35" s="10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30" customHeight="1" thickBot="1" x14ac:dyDescent="0.3">
      <c r="A36" s="1908"/>
      <c r="B36" s="2000"/>
      <c r="C36" s="2146"/>
      <c r="D36" s="35" t="s">
        <v>48</v>
      </c>
      <c r="E36" s="36"/>
      <c r="F36" s="40" t="s">
        <v>84</v>
      </c>
      <c r="G36" s="41">
        <f>$B$15</f>
        <v>0</v>
      </c>
      <c r="H36" s="1915">
        <f>$B$13</f>
        <v>0</v>
      </c>
      <c r="I36" s="2110"/>
      <c r="J36" s="2110"/>
      <c r="K36" s="1916"/>
      <c r="L36" s="104"/>
      <c r="M36" s="10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30" customHeight="1" thickBot="1" x14ac:dyDescent="0.3">
      <c r="A37" s="1908"/>
      <c r="B37" s="2000"/>
      <c r="C37" s="2146"/>
      <c r="D37" s="35" t="s">
        <v>49</v>
      </c>
      <c r="E37" s="36"/>
      <c r="F37" s="40" t="s">
        <v>44</v>
      </c>
      <c r="G37" s="42">
        <f>$B$11</f>
        <v>0</v>
      </c>
      <c r="H37" s="1915">
        <f>$B$12</f>
        <v>0</v>
      </c>
      <c r="I37" s="2110"/>
      <c r="J37" s="2110"/>
      <c r="K37" s="1916"/>
      <c r="L37" s="104"/>
      <c r="M37" s="105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30" customHeight="1" thickBot="1" x14ac:dyDescent="0.3">
      <c r="A38" s="1908"/>
      <c r="B38" s="2001"/>
      <c r="C38" s="2147"/>
      <c r="D38" s="35" t="s">
        <v>50</v>
      </c>
      <c r="E38" s="36"/>
      <c r="F38" s="37" t="s">
        <v>85</v>
      </c>
      <c r="G38" s="39">
        <f>$B$14</f>
        <v>0</v>
      </c>
      <c r="H38" s="1915">
        <f>$B$16</f>
        <v>0</v>
      </c>
      <c r="I38" s="2110"/>
      <c r="J38" s="2110"/>
      <c r="K38" s="1916"/>
      <c r="L38" s="131"/>
      <c r="M38" s="104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30" customHeight="1" thickBot="1" x14ac:dyDescent="0.3">
      <c r="A39" s="1908"/>
      <c r="B39" s="2101"/>
      <c r="C39" s="2104" t="s">
        <v>188</v>
      </c>
      <c r="D39" s="154" t="s">
        <v>51</v>
      </c>
      <c r="E39" s="155"/>
      <c r="F39" s="156" t="s">
        <v>134</v>
      </c>
      <c r="G39" s="157">
        <f>$G$7</f>
        <v>0</v>
      </c>
      <c r="H39" s="2107">
        <f>$G$5</f>
        <v>0</v>
      </c>
      <c r="I39" s="2108"/>
      <c r="J39" s="2108"/>
      <c r="K39" s="2109"/>
      <c r="L39" s="159"/>
      <c r="M39" s="16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30" customHeight="1" thickBot="1" x14ac:dyDescent="0.3">
      <c r="A40" s="1908"/>
      <c r="B40" s="2102"/>
      <c r="C40" s="2105"/>
      <c r="D40" s="154" t="s">
        <v>52</v>
      </c>
      <c r="E40" s="155"/>
      <c r="F40" s="161" t="s">
        <v>135</v>
      </c>
      <c r="G40" s="157">
        <f>$G$3</f>
        <v>0</v>
      </c>
      <c r="H40" s="2107">
        <f>$G$4</f>
        <v>0</v>
      </c>
      <c r="I40" s="2108"/>
      <c r="J40" s="2108"/>
      <c r="K40" s="2109"/>
      <c r="L40" s="159"/>
      <c r="M40" s="16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30" customHeight="1" thickBot="1" x14ac:dyDescent="0.3">
      <c r="A41" s="1908"/>
      <c r="B41" s="2102"/>
      <c r="C41" s="2105"/>
      <c r="D41" s="154" t="s">
        <v>53</v>
      </c>
      <c r="E41" s="155"/>
      <c r="F41" s="161" t="s">
        <v>136</v>
      </c>
      <c r="G41" s="157">
        <f>$G$6</f>
        <v>0</v>
      </c>
      <c r="H41" s="2107">
        <f>$G$8</f>
        <v>0</v>
      </c>
      <c r="I41" s="2108"/>
      <c r="J41" s="2108"/>
      <c r="K41" s="2109"/>
      <c r="L41" s="159"/>
      <c r="M41" s="16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ht="30" customHeight="1" thickBot="1" x14ac:dyDescent="0.3">
      <c r="A42" s="1908"/>
      <c r="B42" s="2102"/>
      <c r="C42" s="2105"/>
      <c r="D42" s="154" t="s">
        <v>54</v>
      </c>
      <c r="E42" s="155"/>
      <c r="F42" s="161" t="s">
        <v>137</v>
      </c>
      <c r="G42" s="162">
        <f>$G$15</f>
        <v>0</v>
      </c>
      <c r="H42" s="2107">
        <f>$G$13</f>
        <v>0</v>
      </c>
      <c r="I42" s="2108"/>
      <c r="J42" s="2108"/>
      <c r="K42" s="2109"/>
      <c r="L42" s="159"/>
      <c r="M42" s="16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30" customHeight="1" thickBot="1" x14ac:dyDescent="0.3">
      <c r="A43" s="1908"/>
      <c r="B43" s="2102"/>
      <c r="C43" s="2105"/>
      <c r="D43" s="154" t="s">
        <v>55</v>
      </c>
      <c r="E43" s="155"/>
      <c r="F43" s="161" t="s">
        <v>138</v>
      </c>
      <c r="G43" s="163">
        <f>$G$11</f>
        <v>0</v>
      </c>
      <c r="H43" s="2107">
        <f>$G$12</f>
        <v>0</v>
      </c>
      <c r="I43" s="2108"/>
      <c r="J43" s="2108"/>
      <c r="K43" s="2109"/>
      <c r="L43" s="159"/>
      <c r="M43" s="16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30" customHeight="1" thickBot="1" x14ac:dyDescent="0.3">
      <c r="A44" s="1909"/>
      <c r="B44" s="2103"/>
      <c r="C44" s="2106"/>
      <c r="D44" s="154" t="s">
        <v>56</v>
      </c>
      <c r="E44" s="155"/>
      <c r="F44" s="156" t="s">
        <v>139</v>
      </c>
      <c r="G44" s="158">
        <f>$G$14</f>
        <v>0</v>
      </c>
      <c r="H44" s="2107">
        <f>$G$16</f>
        <v>0</v>
      </c>
      <c r="I44" s="2108"/>
      <c r="J44" s="2108"/>
      <c r="K44" s="2109"/>
      <c r="L44" s="164"/>
      <c r="M44" s="15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36" customHeight="1" thickBot="1" x14ac:dyDescent="0.3">
      <c r="A45" s="1907" t="s">
        <v>25</v>
      </c>
      <c r="B45" s="16" t="s">
        <v>13</v>
      </c>
      <c r="C45" s="17" t="s">
        <v>14</v>
      </c>
      <c r="D45" s="17" t="s">
        <v>15</v>
      </c>
      <c r="E45" s="18" t="s">
        <v>16</v>
      </c>
      <c r="F45" s="19" t="s">
        <v>17</v>
      </c>
      <c r="G45" s="1926" t="s">
        <v>18</v>
      </c>
      <c r="H45" s="2099"/>
      <c r="I45" s="2099"/>
      <c r="J45" s="2099"/>
      <c r="K45" s="1927"/>
      <c r="L45" s="1880" t="s">
        <v>19</v>
      </c>
      <c r="M45" s="1881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30" customHeight="1" thickBot="1" x14ac:dyDescent="0.3">
      <c r="A46" s="1908"/>
      <c r="B46" s="1874"/>
      <c r="C46" s="1942" t="s">
        <v>188</v>
      </c>
      <c r="D46" s="165" t="s">
        <v>57</v>
      </c>
      <c r="E46" s="166"/>
      <c r="F46" s="167" t="s">
        <v>33</v>
      </c>
      <c r="G46" s="168">
        <f>$B$6</f>
        <v>0</v>
      </c>
      <c r="H46" s="1910">
        <f>$B$4</f>
        <v>0</v>
      </c>
      <c r="I46" s="2118"/>
      <c r="J46" s="2118"/>
      <c r="K46" s="1911"/>
      <c r="L46" s="170"/>
      <c r="M46" s="171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30" customHeight="1" thickBot="1" x14ac:dyDescent="0.3">
      <c r="A47" s="1908"/>
      <c r="B47" s="1998"/>
      <c r="C47" s="1943"/>
      <c r="D47" s="165" t="s">
        <v>58</v>
      </c>
      <c r="E47" s="166"/>
      <c r="F47" s="172" t="s">
        <v>42</v>
      </c>
      <c r="G47" s="168">
        <f>$B$7</f>
        <v>0</v>
      </c>
      <c r="H47" s="1910">
        <f>$B$3</f>
        <v>0</v>
      </c>
      <c r="I47" s="2118"/>
      <c r="J47" s="2118"/>
      <c r="K47" s="1911"/>
      <c r="L47" s="170"/>
      <c r="M47" s="171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30" customHeight="1" thickBot="1" x14ac:dyDescent="0.3">
      <c r="A48" s="1908"/>
      <c r="B48" s="1998"/>
      <c r="C48" s="1943"/>
      <c r="D48" s="165" t="s">
        <v>59</v>
      </c>
      <c r="E48" s="166"/>
      <c r="F48" s="172" t="s">
        <v>79</v>
      </c>
      <c r="G48" s="168">
        <f>$B$5</f>
        <v>0</v>
      </c>
      <c r="H48" s="1910">
        <f>$B$8</f>
        <v>0</v>
      </c>
      <c r="I48" s="2118"/>
      <c r="J48" s="2118"/>
      <c r="K48" s="1911"/>
      <c r="L48" s="170"/>
      <c r="M48" s="171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30" customHeight="1" thickBot="1" x14ac:dyDescent="0.3">
      <c r="A49" s="1908"/>
      <c r="B49" s="1998"/>
      <c r="C49" s="1943"/>
      <c r="D49" s="165" t="s">
        <v>60</v>
      </c>
      <c r="E49" s="166"/>
      <c r="F49" s="172" t="s">
        <v>86</v>
      </c>
      <c r="G49" s="173">
        <f>$B$14</f>
        <v>0</v>
      </c>
      <c r="H49" s="1910">
        <f>$B$12</f>
        <v>0</v>
      </c>
      <c r="I49" s="2118"/>
      <c r="J49" s="2118"/>
      <c r="K49" s="1911"/>
      <c r="L49" s="170"/>
      <c r="M49" s="171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ht="30" customHeight="1" thickBot="1" x14ac:dyDescent="0.3">
      <c r="A50" s="1908"/>
      <c r="B50" s="1998"/>
      <c r="C50" s="1943"/>
      <c r="D50" s="165" t="s">
        <v>61</v>
      </c>
      <c r="E50" s="166"/>
      <c r="F50" s="172" t="s">
        <v>87</v>
      </c>
      <c r="G50" s="174">
        <f>$B$15</f>
        <v>0</v>
      </c>
      <c r="H50" s="1910">
        <f>$B$11</f>
        <v>0</v>
      </c>
      <c r="I50" s="2118"/>
      <c r="J50" s="2118"/>
      <c r="K50" s="1911"/>
      <c r="L50" s="170"/>
      <c r="M50" s="171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ht="30" customHeight="1" thickBot="1" x14ac:dyDescent="0.3">
      <c r="A51" s="1908"/>
      <c r="B51" s="1875"/>
      <c r="C51" s="1944"/>
      <c r="D51" s="165" t="s">
        <v>62</v>
      </c>
      <c r="E51" s="166"/>
      <c r="F51" s="167" t="s">
        <v>88</v>
      </c>
      <c r="G51" s="169">
        <f>$B$13</f>
        <v>0</v>
      </c>
      <c r="H51" s="1910">
        <f>$B$12</f>
        <v>0</v>
      </c>
      <c r="I51" s="2118"/>
      <c r="J51" s="2118"/>
      <c r="K51" s="1911"/>
      <c r="L51" s="170"/>
      <c r="M51" s="171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ht="30" customHeight="1" thickBot="1" x14ac:dyDescent="0.3">
      <c r="A52" s="1908"/>
      <c r="B52" s="1858"/>
      <c r="C52" s="2112" t="s">
        <v>188</v>
      </c>
      <c r="D52" s="27" t="s">
        <v>63</v>
      </c>
      <c r="E52" s="28"/>
      <c r="F52" s="29" t="s">
        <v>140</v>
      </c>
      <c r="G52" s="69">
        <f>$G$6</f>
        <v>0</v>
      </c>
      <c r="H52" s="2115">
        <f>$G$4</f>
        <v>0</v>
      </c>
      <c r="I52" s="2116"/>
      <c r="J52" s="2116"/>
      <c r="K52" s="2117"/>
      <c r="L52" s="100"/>
      <c r="M52" s="101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ht="30" customHeight="1" thickBot="1" x14ac:dyDescent="0.3">
      <c r="A53" s="1908"/>
      <c r="B53" s="2111"/>
      <c r="C53" s="2113"/>
      <c r="D53" s="27" t="s">
        <v>64</v>
      </c>
      <c r="E53" s="28"/>
      <c r="F53" s="99" t="s">
        <v>141</v>
      </c>
      <c r="G53" s="69">
        <f>$G$7</f>
        <v>0</v>
      </c>
      <c r="H53" s="2115">
        <f>$G$3</f>
        <v>0</v>
      </c>
      <c r="I53" s="2116"/>
      <c r="J53" s="2116"/>
      <c r="K53" s="2117"/>
      <c r="L53" s="100"/>
      <c r="M53" s="101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ht="30" customHeight="1" thickBot="1" x14ac:dyDescent="0.3">
      <c r="A54" s="1908"/>
      <c r="B54" s="2111"/>
      <c r="C54" s="2113"/>
      <c r="D54" s="27" t="s">
        <v>65</v>
      </c>
      <c r="E54" s="28"/>
      <c r="F54" s="99" t="s">
        <v>142</v>
      </c>
      <c r="G54" s="69">
        <f>$G$5</f>
        <v>0</v>
      </c>
      <c r="H54" s="2115">
        <f>$G$8</f>
        <v>0</v>
      </c>
      <c r="I54" s="2116"/>
      <c r="J54" s="2116"/>
      <c r="K54" s="2117"/>
      <c r="L54" s="100"/>
      <c r="M54" s="101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 ht="30" customHeight="1" thickBot="1" x14ac:dyDescent="0.3">
      <c r="A55" s="1908"/>
      <c r="B55" s="2111"/>
      <c r="C55" s="2113"/>
      <c r="D55" s="27" t="s">
        <v>66</v>
      </c>
      <c r="E55" s="28"/>
      <c r="F55" s="99" t="s">
        <v>143</v>
      </c>
      <c r="G55" s="112">
        <f>$G$14</f>
        <v>0</v>
      </c>
      <c r="H55" s="2115">
        <f>$G$12</f>
        <v>0</v>
      </c>
      <c r="I55" s="2116"/>
      <c r="J55" s="2116"/>
      <c r="K55" s="2117"/>
      <c r="L55" s="100"/>
      <c r="M55" s="101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ht="30" customHeight="1" thickBot="1" x14ac:dyDescent="0.3">
      <c r="A56" s="1908"/>
      <c r="B56" s="2111"/>
      <c r="C56" s="2113"/>
      <c r="D56" s="27" t="s">
        <v>67</v>
      </c>
      <c r="E56" s="28"/>
      <c r="F56" s="99" t="s">
        <v>144</v>
      </c>
      <c r="G56" s="111">
        <f>$G$15</f>
        <v>0</v>
      </c>
      <c r="H56" s="2115">
        <f>$G$11</f>
        <v>0</v>
      </c>
      <c r="I56" s="2116"/>
      <c r="J56" s="2116"/>
      <c r="K56" s="2117"/>
      <c r="L56" s="100"/>
      <c r="M56" s="101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ht="30" customHeight="1" thickBot="1" x14ac:dyDescent="0.3">
      <c r="A57" s="1909"/>
      <c r="B57" s="1859"/>
      <c r="C57" s="2114"/>
      <c r="D57" s="27" t="s">
        <v>68</v>
      </c>
      <c r="E57" s="28"/>
      <c r="F57" s="29" t="s">
        <v>145</v>
      </c>
      <c r="G57" s="70">
        <f>$G$13</f>
        <v>0</v>
      </c>
      <c r="H57" s="2115">
        <f>$G$12</f>
        <v>0</v>
      </c>
      <c r="I57" s="2116"/>
      <c r="J57" s="2116"/>
      <c r="K57" s="2117"/>
      <c r="L57" s="100"/>
      <c r="M57" s="101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ht="36" customHeight="1" thickBot="1" x14ac:dyDescent="0.3">
      <c r="A58" s="1907" t="s">
        <v>26</v>
      </c>
      <c r="B58" s="16" t="s">
        <v>13</v>
      </c>
      <c r="C58" s="17" t="s">
        <v>14</v>
      </c>
      <c r="D58" s="17" t="s">
        <v>15</v>
      </c>
      <c r="E58" s="18" t="s">
        <v>16</v>
      </c>
      <c r="F58" s="19" t="s">
        <v>17</v>
      </c>
      <c r="G58" s="1926" t="s">
        <v>18</v>
      </c>
      <c r="H58" s="2099"/>
      <c r="I58" s="2099"/>
      <c r="J58" s="2099"/>
      <c r="K58" s="1927"/>
      <c r="L58" s="1880" t="s">
        <v>19</v>
      </c>
      <c r="M58" s="1881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ht="30" customHeight="1" thickBot="1" x14ac:dyDescent="0.3">
      <c r="A59" s="1908"/>
      <c r="B59" s="1902"/>
      <c r="C59" s="1986" t="s">
        <v>188</v>
      </c>
      <c r="D59" s="56" t="s">
        <v>69</v>
      </c>
      <c r="E59" s="57"/>
      <c r="F59" s="58" t="s">
        <v>32</v>
      </c>
      <c r="G59" s="59">
        <f>$B$3</f>
        <v>0</v>
      </c>
      <c r="H59" s="1948">
        <f>$B$5</f>
        <v>0</v>
      </c>
      <c r="I59" s="2100"/>
      <c r="J59" s="2100"/>
      <c r="K59" s="1949"/>
      <c r="L59" s="109"/>
      <c r="M59" s="11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35" ht="30" customHeight="1" thickBot="1" x14ac:dyDescent="0.3">
      <c r="A60" s="1908"/>
      <c r="B60" s="1903"/>
      <c r="C60" s="1987"/>
      <c r="D60" s="56" t="s">
        <v>70</v>
      </c>
      <c r="E60" s="57"/>
      <c r="F60" s="61" t="s">
        <v>41</v>
      </c>
      <c r="G60" s="59">
        <f>$B$6</f>
        <v>0</v>
      </c>
      <c r="H60" s="1948">
        <f>$B$7</f>
        <v>0</v>
      </c>
      <c r="I60" s="2100"/>
      <c r="J60" s="2100"/>
      <c r="K60" s="1949"/>
      <c r="L60" s="109"/>
      <c r="M60" s="11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 ht="30" customHeight="1" thickBot="1" x14ac:dyDescent="0.3">
      <c r="A61" s="1908"/>
      <c r="B61" s="1903"/>
      <c r="C61" s="1987"/>
      <c r="D61" s="56" t="s">
        <v>158</v>
      </c>
      <c r="E61" s="57"/>
      <c r="F61" s="61" t="s">
        <v>80</v>
      </c>
      <c r="G61" s="59">
        <f>$B$4</f>
        <v>0</v>
      </c>
      <c r="H61" s="1948">
        <f>$B$8</f>
        <v>0</v>
      </c>
      <c r="I61" s="2100"/>
      <c r="J61" s="2100"/>
      <c r="K61" s="1949"/>
      <c r="L61" s="109"/>
      <c r="M61" s="11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35" ht="30" customHeight="1" thickBot="1" x14ac:dyDescent="0.3">
      <c r="A62" s="1908"/>
      <c r="B62" s="1903"/>
      <c r="C62" s="1987"/>
      <c r="D62" s="56" t="s">
        <v>159</v>
      </c>
      <c r="E62" s="57"/>
      <c r="F62" s="61" t="s">
        <v>43</v>
      </c>
      <c r="G62" s="63">
        <f>$B$11</f>
        <v>0</v>
      </c>
      <c r="H62" s="1948">
        <f>$B$13</f>
        <v>0</v>
      </c>
      <c r="I62" s="2100"/>
      <c r="J62" s="2100"/>
      <c r="K62" s="1949"/>
      <c r="L62" s="109"/>
      <c r="M62" s="11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:35" ht="30" customHeight="1" thickBot="1" x14ac:dyDescent="0.3">
      <c r="A63" s="1908"/>
      <c r="B63" s="1903"/>
      <c r="C63" s="1987"/>
      <c r="D63" s="56" t="s">
        <v>160</v>
      </c>
      <c r="E63" s="57"/>
      <c r="F63" s="61" t="s">
        <v>89</v>
      </c>
      <c r="G63" s="64">
        <f>$B$14</f>
        <v>0</v>
      </c>
      <c r="H63" s="1948">
        <f>$B$15</f>
        <v>0</v>
      </c>
      <c r="I63" s="2100"/>
      <c r="J63" s="2100"/>
      <c r="K63" s="1949"/>
      <c r="L63" s="109"/>
      <c r="M63" s="11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 ht="30" customHeight="1" thickBot="1" x14ac:dyDescent="0.3">
      <c r="A64" s="1908"/>
      <c r="B64" s="1904"/>
      <c r="C64" s="1988"/>
      <c r="D64" s="133" t="s">
        <v>161</v>
      </c>
      <c r="E64" s="132"/>
      <c r="F64" s="58" t="s">
        <v>90</v>
      </c>
      <c r="G64" s="59">
        <f>$B$12</f>
        <v>0</v>
      </c>
      <c r="H64" s="1948">
        <f>$B$16</f>
        <v>0</v>
      </c>
      <c r="I64" s="2100"/>
      <c r="J64" s="2100"/>
      <c r="K64" s="1949"/>
      <c r="L64" s="109"/>
      <c r="M64" s="11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ht="30" customHeight="1" thickBot="1" x14ac:dyDescent="0.3">
      <c r="A65" s="1908"/>
      <c r="B65" s="1860"/>
      <c r="C65" s="1979" t="s">
        <v>188</v>
      </c>
      <c r="D65" s="175" t="s">
        <v>162</v>
      </c>
      <c r="E65" s="44"/>
      <c r="F65" s="45" t="s">
        <v>146</v>
      </c>
      <c r="G65" s="46">
        <f>$G$3</f>
        <v>0</v>
      </c>
      <c r="H65" s="2096">
        <f>$G$5</f>
        <v>0</v>
      </c>
      <c r="I65" s="2097"/>
      <c r="J65" s="2097"/>
      <c r="K65" s="2098"/>
      <c r="L65" s="102"/>
      <c r="M65" s="103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ht="30" customHeight="1" thickBot="1" x14ac:dyDescent="0.3">
      <c r="A66" s="1908"/>
      <c r="B66" s="1861"/>
      <c r="C66" s="1980"/>
      <c r="D66" s="175" t="s">
        <v>163</v>
      </c>
      <c r="E66" s="44"/>
      <c r="F66" s="47" t="s">
        <v>147</v>
      </c>
      <c r="G66" s="46">
        <f>$G$6</f>
        <v>0</v>
      </c>
      <c r="H66" s="2096">
        <f>$G$7</f>
        <v>0</v>
      </c>
      <c r="I66" s="2097"/>
      <c r="J66" s="2097"/>
      <c r="K66" s="2098"/>
      <c r="L66" s="102"/>
      <c r="M66" s="103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ht="30" customHeight="1" thickBot="1" x14ac:dyDescent="0.3">
      <c r="A67" s="1908"/>
      <c r="B67" s="1861"/>
      <c r="C67" s="1980"/>
      <c r="D67" s="175" t="s">
        <v>164</v>
      </c>
      <c r="E67" s="44"/>
      <c r="F67" s="47" t="s">
        <v>148</v>
      </c>
      <c r="G67" s="46">
        <f>$G$4</f>
        <v>0</v>
      </c>
      <c r="H67" s="2096">
        <f>$G$8</f>
        <v>0</v>
      </c>
      <c r="I67" s="2097"/>
      <c r="J67" s="2097"/>
      <c r="K67" s="2098"/>
      <c r="L67" s="102"/>
      <c r="M67" s="103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 ht="30" customHeight="1" thickBot="1" x14ac:dyDescent="0.3">
      <c r="A68" s="1908"/>
      <c r="B68" s="1861"/>
      <c r="C68" s="1980"/>
      <c r="D68" s="175" t="s">
        <v>165</v>
      </c>
      <c r="E68" s="44"/>
      <c r="F68" s="47" t="s">
        <v>149</v>
      </c>
      <c r="G68" s="48">
        <f>$G$11</f>
        <v>0</v>
      </c>
      <c r="H68" s="2096">
        <f>$G$13</f>
        <v>0</v>
      </c>
      <c r="I68" s="2097"/>
      <c r="J68" s="2097"/>
      <c r="K68" s="2098"/>
      <c r="L68" s="102"/>
      <c r="M68" s="103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 ht="30" customHeight="1" thickBot="1" x14ac:dyDescent="0.3">
      <c r="A69" s="1908"/>
      <c r="B69" s="1861"/>
      <c r="C69" s="1980"/>
      <c r="D69" s="175" t="s">
        <v>166</v>
      </c>
      <c r="E69" s="44"/>
      <c r="F69" s="47" t="s">
        <v>150</v>
      </c>
      <c r="G69" s="49">
        <f>$G$14</f>
        <v>0</v>
      </c>
      <c r="H69" s="2096">
        <f>$G$15</f>
        <v>0</v>
      </c>
      <c r="I69" s="2097"/>
      <c r="J69" s="2097"/>
      <c r="K69" s="2098"/>
      <c r="L69" s="102"/>
      <c r="M69" s="103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1:35" ht="30" customHeight="1" thickBot="1" x14ac:dyDescent="0.3">
      <c r="A70" s="1909"/>
      <c r="B70" s="1925"/>
      <c r="C70" s="1981"/>
      <c r="D70" s="142" t="s">
        <v>167</v>
      </c>
      <c r="E70" s="176"/>
      <c r="F70" s="45" t="s">
        <v>151</v>
      </c>
      <c r="G70" s="46">
        <f>$G$12</f>
        <v>0</v>
      </c>
      <c r="H70" s="2096">
        <f>$G$16</f>
        <v>0</v>
      </c>
      <c r="I70" s="2097"/>
      <c r="J70" s="2097"/>
      <c r="K70" s="2098"/>
      <c r="L70" s="102"/>
      <c r="M70" s="103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1:35" ht="36" customHeight="1" thickBot="1" x14ac:dyDescent="0.3">
      <c r="A71" s="1907" t="s">
        <v>27</v>
      </c>
      <c r="B71" s="16" t="s">
        <v>13</v>
      </c>
      <c r="C71" s="17" t="s">
        <v>14</v>
      </c>
      <c r="D71" s="17" t="s">
        <v>15</v>
      </c>
      <c r="E71" s="18" t="s">
        <v>16</v>
      </c>
      <c r="F71" s="19" t="s">
        <v>17</v>
      </c>
      <c r="G71" s="1926" t="s">
        <v>18</v>
      </c>
      <c r="H71" s="2099"/>
      <c r="I71" s="2099"/>
      <c r="J71" s="2099"/>
      <c r="K71" s="1927"/>
      <c r="L71" s="1880" t="s">
        <v>19</v>
      </c>
      <c r="M71" s="1881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 ht="30" customHeight="1" thickBot="1" x14ac:dyDescent="0.3">
      <c r="A72" s="1908"/>
      <c r="B72" s="1874"/>
      <c r="C72" s="1942" t="s">
        <v>188</v>
      </c>
      <c r="D72" s="177" t="s">
        <v>168</v>
      </c>
      <c r="E72" s="166"/>
      <c r="F72" s="167" t="s">
        <v>38</v>
      </c>
      <c r="G72" s="168">
        <f>$B$4</f>
        <v>0</v>
      </c>
      <c r="H72" s="1910">
        <f>$B$7</f>
        <v>0</v>
      </c>
      <c r="I72" s="2118"/>
      <c r="J72" s="2118"/>
      <c r="K72" s="1911"/>
      <c r="L72" s="170"/>
      <c r="M72" s="171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1:35" ht="30" customHeight="1" thickBot="1" x14ac:dyDescent="0.3">
      <c r="A73" s="1908"/>
      <c r="B73" s="1998"/>
      <c r="C73" s="1943"/>
      <c r="D73" s="177" t="s">
        <v>169</v>
      </c>
      <c r="E73" s="166"/>
      <c r="F73" s="172" t="s">
        <v>39</v>
      </c>
      <c r="G73" s="178">
        <f>$B$5</f>
        <v>0</v>
      </c>
      <c r="H73" s="1910">
        <f>$B$6</f>
        <v>0</v>
      </c>
      <c r="I73" s="2118"/>
      <c r="J73" s="2118"/>
      <c r="K73" s="1911"/>
      <c r="L73" s="170"/>
      <c r="M73" s="171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1:35" ht="30" customHeight="1" thickBot="1" x14ac:dyDescent="0.3">
      <c r="A74" s="1908"/>
      <c r="B74" s="1998"/>
      <c r="C74" s="1943"/>
      <c r="D74" s="177" t="s">
        <v>170</v>
      </c>
      <c r="E74" s="166"/>
      <c r="F74" s="172" t="s">
        <v>81</v>
      </c>
      <c r="G74" s="168">
        <f>$B$3</f>
        <v>0</v>
      </c>
      <c r="H74" s="1910">
        <f>$B$8</f>
        <v>0</v>
      </c>
      <c r="I74" s="2118"/>
      <c r="J74" s="2118"/>
      <c r="K74" s="1911"/>
      <c r="L74" s="170"/>
      <c r="M74" s="171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</row>
    <row r="75" spans="1:35" ht="30" customHeight="1" thickBot="1" x14ac:dyDescent="0.3">
      <c r="A75" s="1908"/>
      <c r="B75" s="1998"/>
      <c r="C75" s="1943"/>
      <c r="D75" s="177" t="s">
        <v>171</v>
      </c>
      <c r="E75" s="166"/>
      <c r="F75" s="172" t="s">
        <v>91</v>
      </c>
      <c r="G75" s="168">
        <f>$B$12</f>
        <v>0</v>
      </c>
      <c r="H75" s="1910">
        <f>$B$15</f>
        <v>0</v>
      </c>
      <c r="I75" s="2118"/>
      <c r="J75" s="2118"/>
      <c r="K75" s="1911"/>
      <c r="L75" s="170"/>
      <c r="M75" s="171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spans="1:35" ht="30" customHeight="1" thickBot="1" x14ac:dyDescent="0.3">
      <c r="A76" s="1908"/>
      <c r="B76" s="1998"/>
      <c r="C76" s="1943"/>
      <c r="D76" s="177" t="s">
        <v>172</v>
      </c>
      <c r="E76" s="166"/>
      <c r="F76" s="172" t="s">
        <v>92</v>
      </c>
      <c r="G76" s="168">
        <f>$B$13</f>
        <v>0</v>
      </c>
      <c r="H76" s="1910">
        <f>$B$14</f>
        <v>0</v>
      </c>
      <c r="I76" s="2118"/>
      <c r="J76" s="2118"/>
      <c r="K76" s="1911"/>
      <c r="L76" s="170"/>
      <c r="M76" s="171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  <row r="77" spans="1:35" ht="30" customHeight="1" thickBot="1" x14ac:dyDescent="0.3">
      <c r="A77" s="1908"/>
      <c r="B77" s="1875"/>
      <c r="C77" s="1944"/>
      <c r="D77" s="165" t="s">
        <v>173</v>
      </c>
      <c r="E77" s="166"/>
      <c r="F77" s="179" t="s">
        <v>93</v>
      </c>
      <c r="G77" s="168">
        <f>$B$11</f>
        <v>0</v>
      </c>
      <c r="H77" s="1910">
        <f>$B$16</f>
        <v>0</v>
      </c>
      <c r="I77" s="2118"/>
      <c r="J77" s="2118"/>
      <c r="K77" s="1911"/>
      <c r="L77" s="170"/>
      <c r="M77" s="171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1:35" ht="30" customHeight="1" thickBot="1" x14ac:dyDescent="0.3">
      <c r="A78" s="1908"/>
      <c r="B78" s="1999"/>
      <c r="C78" s="1953" t="s">
        <v>188</v>
      </c>
      <c r="D78" s="180" t="s">
        <v>174</v>
      </c>
      <c r="E78" s="36"/>
      <c r="F78" s="37" t="s">
        <v>152</v>
      </c>
      <c r="G78" s="38">
        <f>$G$4</f>
        <v>0</v>
      </c>
      <c r="H78" s="1915">
        <f>$G$7</f>
        <v>0</v>
      </c>
      <c r="I78" s="2110"/>
      <c r="J78" s="2110"/>
      <c r="K78" s="1916"/>
      <c r="L78" s="104"/>
      <c r="M78" s="105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 ht="30" customHeight="1" thickBot="1" x14ac:dyDescent="0.3">
      <c r="A79" s="1908"/>
      <c r="B79" s="2000"/>
      <c r="C79" s="1954"/>
      <c r="D79" s="180" t="s">
        <v>175</v>
      </c>
      <c r="E79" s="36"/>
      <c r="F79" s="40" t="s">
        <v>153</v>
      </c>
      <c r="G79" s="181">
        <f>$G$5</f>
        <v>0</v>
      </c>
      <c r="H79" s="1915">
        <f>$G$6</f>
        <v>0</v>
      </c>
      <c r="I79" s="2110"/>
      <c r="J79" s="2110"/>
      <c r="K79" s="1916"/>
      <c r="L79" s="104"/>
      <c r="M79" s="105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</row>
    <row r="80" spans="1:35" ht="30" customHeight="1" thickBot="1" x14ac:dyDescent="0.3">
      <c r="A80" s="1908"/>
      <c r="B80" s="2000"/>
      <c r="C80" s="1954"/>
      <c r="D80" s="180" t="s">
        <v>176</v>
      </c>
      <c r="E80" s="36"/>
      <c r="F80" s="40" t="s">
        <v>154</v>
      </c>
      <c r="G80" s="38">
        <f>$G$3</f>
        <v>0</v>
      </c>
      <c r="H80" s="1915">
        <f>$G$8</f>
        <v>0</v>
      </c>
      <c r="I80" s="2110"/>
      <c r="J80" s="2110"/>
      <c r="K80" s="1916"/>
      <c r="L80" s="104"/>
      <c r="M80" s="105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</row>
    <row r="81" spans="1:36" ht="30" customHeight="1" thickBot="1" x14ac:dyDescent="0.3">
      <c r="A81" s="1908"/>
      <c r="B81" s="2000"/>
      <c r="C81" s="1954"/>
      <c r="D81" s="180" t="s">
        <v>177</v>
      </c>
      <c r="E81" s="36"/>
      <c r="F81" s="40" t="s">
        <v>155</v>
      </c>
      <c r="G81" s="38">
        <f>$G$12</f>
        <v>0</v>
      </c>
      <c r="H81" s="1915">
        <f>$G$15</f>
        <v>0</v>
      </c>
      <c r="I81" s="2110"/>
      <c r="J81" s="2110"/>
      <c r="K81" s="1916"/>
      <c r="L81" s="104"/>
      <c r="M81" s="105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</row>
    <row r="82" spans="1:36" ht="30" customHeight="1" thickBot="1" x14ac:dyDescent="0.3">
      <c r="A82" s="1908"/>
      <c r="B82" s="2000"/>
      <c r="C82" s="1954"/>
      <c r="D82" s="180" t="s">
        <v>178</v>
      </c>
      <c r="E82" s="36"/>
      <c r="F82" s="40" t="s">
        <v>156</v>
      </c>
      <c r="G82" s="38">
        <f>$G$13</f>
        <v>0</v>
      </c>
      <c r="H82" s="1915">
        <f>$G$14</f>
        <v>0</v>
      </c>
      <c r="I82" s="2110"/>
      <c r="J82" s="2110"/>
      <c r="K82" s="1916"/>
      <c r="L82" s="104"/>
      <c r="M82" s="105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1:36" ht="30" customHeight="1" thickBot="1" x14ac:dyDescent="0.3">
      <c r="A83" s="1909"/>
      <c r="B83" s="2001"/>
      <c r="C83" s="1955"/>
      <c r="D83" s="35" t="s">
        <v>179</v>
      </c>
      <c r="E83" s="36"/>
      <c r="F83" s="182" t="s">
        <v>157</v>
      </c>
      <c r="G83" s="38">
        <f>$G$11</f>
        <v>0</v>
      </c>
      <c r="H83" s="1915">
        <f>$G$16</f>
        <v>0</v>
      </c>
      <c r="I83" s="2110"/>
      <c r="J83" s="2110"/>
      <c r="K83" s="1916"/>
      <c r="L83" s="104"/>
      <c r="M83" s="105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1:36" ht="30" customHeight="1" x14ac:dyDescent="0.25">
      <c r="A84" s="30"/>
      <c r="B84" s="31"/>
      <c r="C84" s="32"/>
      <c r="D84" s="32"/>
      <c r="E84" s="53"/>
      <c r="F84" s="54"/>
      <c r="G84" s="55"/>
      <c r="H84" s="55"/>
      <c r="I84" s="55"/>
      <c r="J84" s="55"/>
      <c r="K84" s="55"/>
      <c r="L84" s="34"/>
      <c r="M84" s="34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</row>
    <row r="85" spans="1:36" s="87" customFormat="1" ht="20.100000000000001" customHeight="1" x14ac:dyDescent="0.25">
      <c r="A85" s="1839" t="s">
        <v>94</v>
      </c>
      <c r="B85" s="1839"/>
      <c r="C85" s="1839"/>
      <c r="D85" s="1839"/>
      <c r="E85" s="1839"/>
      <c r="F85" s="1839"/>
      <c r="G85" s="1839"/>
      <c r="H85" s="1839"/>
      <c r="I85" s="1839"/>
      <c r="J85" s="1839"/>
      <c r="K85" s="1839"/>
      <c r="L85" s="1839"/>
      <c r="M85" s="1839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s="134" customFormat="1" ht="18.75" customHeight="1" thickBot="1" x14ac:dyDescent="0.35">
      <c r="A86" s="2154"/>
      <c r="B86" s="2154"/>
      <c r="C86" s="2154"/>
      <c r="D86" s="2154"/>
      <c r="E86" s="2154"/>
      <c r="F86" s="2154"/>
      <c r="G86" s="2154"/>
      <c r="H86" s="2154"/>
      <c r="I86" s="2154"/>
      <c r="J86" s="2154"/>
      <c r="K86" s="2154"/>
      <c r="L86" s="2154"/>
      <c r="M86" s="2154"/>
      <c r="N86" s="71"/>
      <c r="O86" s="20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</row>
    <row r="87" spans="1:36" s="135" customFormat="1" ht="30.75" customHeight="1" thickBot="1" x14ac:dyDescent="0.3">
      <c r="A87" s="1907" t="s">
        <v>28</v>
      </c>
      <c r="B87" s="72" t="s">
        <v>13</v>
      </c>
      <c r="C87" s="72" t="s">
        <v>14</v>
      </c>
      <c r="D87" s="73" t="s">
        <v>15</v>
      </c>
      <c r="E87" s="74" t="s">
        <v>16</v>
      </c>
      <c r="F87" s="1905" t="s">
        <v>18</v>
      </c>
      <c r="G87" s="1914"/>
      <c r="H87" s="1914"/>
      <c r="I87" s="1914"/>
      <c r="J87" s="1914"/>
      <c r="K87" s="1906"/>
      <c r="L87" s="1905" t="s">
        <v>19</v>
      </c>
      <c r="M87" s="1906"/>
      <c r="N87" s="75"/>
      <c r="O87" s="20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</row>
    <row r="88" spans="1:36" s="87" customFormat="1" ht="30" customHeight="1" thickBot="1" x14ac:dyDescent="0.3">
      <c r="A88" s="1908"/>
      <c r="B88" s="2155" t="s">
        <v>0</v>
      </c>
      <c r="C88" s="2158" t="s">
        <v>188</v>
      </c>
      <c r="D88" s="76" t="s">
        <v>180</v>
      </c>
      <c r="E88" s="23"/>
      <c r="F88" s="2123" t="s">
        <v>3</v>
      </c>
      <c r="G88" s="2125"/>
      <c r="H88" s="2123" t="s">
        <v>117</v>
      </c>
      <c r="I88" s="2124"/>
      <c r="J88" s="2124"/>
      <c r="K88" s="2125"/>
      <c r="L88" s="97"/>
      <c r="M88" s="98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</row>
    <row r="89" spans="1:36" s="87" customFormat="1" ht="30" customHeight="1" thickBot="1" x14ac:dyDescent="0.3">
      <c r="A89" s="1908"/>
      <c r="B89" s="2156"/>
      <c r="C89" s="2159"/>
      <c r="D89" s="76" t="s">
        <v>181</v>
      </c>
      <c r="E89" s="23"/>
      <c r="F89" s="2123" t="s">
        <v>8</v>
      </c>
      <c r="G89" s="2125"/>
      <c r="H89" s="2123" t="s">
        <v>123</v>
      </c>
      <c r="I89" s="2124"/>
      <c r="J89" s="2124"/>
      <c r="K89" s="2125"/>
      <c r="L89" s="97"/>
      <c r="M89" s="98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</row>
    <row r="90" spans="1:36" s="87" customFormat="1" ht="30" customHeight="1" thickBot="1" x14ac:dyDescent="0.3">
      <c r="A90" s="1908"/>
      <c r="B90" s="2156"/>
      <c r="C90" s="2159"/>
      <c r="D90" s="21" t="s">
        <v>182</v>
      </c>
      <c r="E90" s="23"/>
      <c r="F90" s="2161" t="s">
        <v>116</v>
      </c>
      <c r="G90" s="2162"/>
      <c r="H90" s="2123" t="s">
        <v>4</v>
      </c>
      <c r="I90" s="2124"/>
      <c r="J90" s="2124"/>
      <c r="K90" s="2125"/>
      <c r="L90" s="137"/>
      <c r="M90" s="136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</row>
    <row r="91" spans="1:36" s="87" customFormat="1" ht="30" customHeight="1" thickBot="1" x14ac:dyDescent="0.3">
      <c r="A91" s="1909"/>
      <c r="B91" s="2157"/>
      <c r="C91" s="2160"/>
      <c r="D91" s="76" t="s">
        <v>183</v>
      </c>
      <c r="E91" s="23"/>
      <c r="F91" s="2123" t="s">
        <v>122</v>
      </c>
      <c r="G91" s="2125"/>
      <c r="H91" s="2123" t="s">
        <v>9</v>
      </c>
      <c r="I91" s="2124"/>
      <c r="J91" s="2124"/>
      <c r="K91" s="2125"/>
      <c r="L91" s="97"/>
      <c r="M91" s="98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</row>
    <row r="92" spans="1:36" ht="30" customHeight="1" x14ac:dyDescent="0.25">
      <c r="A92" s="30"/>
      <c r="B92" s="31"/>
      <c r="C92" s="32"/>
      <c r="D92" s="32"/>
      <c r="E92" s="53"/>
      <c r="F92" s="54"/>
      <c r="G92" s="55"/>
      <c r="H92" s="55"/>
      <c r="I92" s="55"/>
      <c r="J92" s="55"/>
      <c r="K92" s="55"/>
      <c r="L92" s="34"/>
      <c r="M92" s="34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</row>
    <row r="93" spans="1:36" ht="30" customHeight="1" thickBot="1" x14ac:dyDescent="0.35">
      <c r="A93" s="2150" t="s">
        <v>95</v>
      </c>
      <c r="B93" s="2150"/>
      <c r="C93" s="2150"/>
      <c r="D93" s="2150"/>
      <c r="E93" s="2150"/>
      <c r="F93" s="2150"/>
      <c r="G93" s="2150"/>
      <c r="H93" s="2150"/>
      <c r="I93" s="2150"/>
      <c r="J93" s="2150"/>
      <c r="K93" s="2150"/>
      <c r="L93" s="2150"/>
      <c r="M93" s="2150"/>
      <c r="N93" s="20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</row>
    <row r="94" spans="1:36" ht="36" customHeight="1" thickBot="1" x14ac:dyDescent="0.3">
      <c r="A94" s="1907" t="s">
        <v>71</v>
      </c>
      <c r="B94" s="72" t="s">
        <v>13</v>
      </c>
      <c r="C94" s="72" t="s">
        <v>14</v>
      </c>
      <c r="D94" s="72" t="s">
        <v>15</v>
      </c>
      <c r="E94" s="74" t="s">
        <v>16</v>
      </c>
      <c r="F94" s="1905" t="s">
        <v>18</v>
      </c>
      <c r="G94" s="1914"/>
      <c r="H94" s="1914"/>
      <c r="I94" s="1914"/>
      <c r="J94" s="1914"/>
      <c r="K94" s="1906"/>
      <c r="L94" s="1905" t="s">
        <v>19</v>
      </c>
      <c r="M94" s="1906"/>
      <c r="N94" s="20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6" ht="30" customHeight="1" thickBot="1" x14ac:dyDescent="0.3">
      <c r="A95" s="1908"/>
      <c r="B95" s="1973"/>
      <c r="C95" s="1975" t="s">
        <v>188</v>
      </c>
      <c r="D95" s="142" t="s">
        <v>184</v>
      </c>
      <c r="E95" s="44"/>
      <c r="F95" s="2096"/>
      <c r="G95" s="2098"/>
      <c r="H95" s="2096"/>
      <c r="I95" s="2097"/>
      <c r="J95" s="2097"/>
      <c r="K95" s="2098"/>
      <c r="L95" s="102"/>
      <c r="M95" s="103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</row>
    <row r="96" spans="1:36" ht="30" customHeight="1" thickBot="1" x14ac:dyDescent="0.3">
      <c r="A96" s="1909"/>
      <c r="B96" s="1974"/>
      <c r="C96" s="1976"/>
      <c r="D96" s="138" t="s">
        <v>185</v>
      </c>
      <c r="E96" s="141"/>
      <c r="F96" s="2151"/>
      <c r="G96" s="2152"/>
      <c r="H96" s="2151"/>
      <c r="I96" s="2153"/>
      <c r="J96" s="2153"/>
      <c r="K96" s="2152"/>
      <c r="L96" s="102"/>
      <c r="M96" s="103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1:35" ht="30" customHeight="1" x14ac:dyDescent="0.25">
      <c r="A97" s="2148" t="s">
        <v>29</v>
      </c>
      <c r="B97" s="2148"/>
      <c r="C97" s="2148"/>
      <c r="D97" s="2148"/>
      <c r="E97" s="2148"/>
      <c r="F97" s="2148"/>
      <c r="G97" s="2148"/>
      <c r="H97" s="2148"/>
      <c r="I97" s="2148"/>
      <c r="J97" s="2148"/>
      <c r="K97" s="2148"/>
      <c r="L97" s="2148"/>
      <c r="M97" s="2148"/>
      <c r="N97" s="20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30" customHeight="1" thickBot="1" x14ac:dyDescent="0.4">
      <c r="A98" s="2149"/>
      <c r="B98" s="2149"/>
      <c r="C98" s="2149"/>
      <c r="D98" s="2149"/>
      <c r="E98" s="2149"/>
      <c r="F98" s="2149"/>
      <c r="G98" s="2149"/>
      <c r="H98" s="2149"/>
      <c r="I98" s="2149"/>
      <c r="J98" s="2149"/>
      <c r="K98" s="2149"/>
      <c r="L98" s="2149"/>
      <c r="M98" s="2149"/>
      <c r="N98" s="20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</row>
    <row r="99" spans="1:35" ht="36" customHeight="1" thickBot="1" x14ac:dyDescent="0.3">
      <c r="A99" s="1907" t="s">
        <v>72</v>
      </c>
      <c r="B99" s="72" t="s">
        <v>13</v>
      </c>
      <c r="C99" s="72" t="s">
        <v>14</v>
      </c>
      <c r="D99" s="72" t="s">
        <v>15</v>
      </c>
      <c r="E99" s="74" t="s">
        <v>16</v>
      </c>
      <c r="F99" s="1905" t="s">
        <v>18</v>
      </c>
      <c r="G99" s="1914"/>
      <c r="H99" s="1914"/>
      <c r="I99" s="1914"/>
      <c r="J99" s="1914"/>
      <c r="K99" s="1906"/>
      <c r="L99" s="1905" t="s">
        <v>19</v>
      </c>
      <c r="M99" s="1906"/>
      <c r="N99" s="20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30" customHeight="1" thickBot="1" x14ac:dyDescent="0.3">
      <c r="A100" s="1908"/>
      <c r="B100" s="1982" t="s">
        <v>0</v>
      </c>
      <c r="C100" s="1984" t="s">
        <v>188</v>
      </c>
      <c r="D100" s="127" t="s">
        <v>186</v>
      </c>
      <c r="E100" s="106"/>
      <c r="F100" s="1918" t="s">
        <v>96</v>
      </c>
      <c r="G100" s="1989"/>
      <c r="H100" s="1989"/>
      <c r="I100" s="1989"/>
      <c r="J100" s="1989"/>
      <c r="K100" s="1919"/>
      <c r="L100" s="107"/>
      <c r="M100" s="108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</row>
    <row r="101" spans="1:35" ht="30" customHeight="1" thickBot="1" x14ac:dyDescent="0.3">
      <c r="A101" s="1909"/>
      <c r="B101" s="1983"/>
      <c r="C101" s="1985"/>
      <c r="D101" s="125" t="s">
        <v>187</v>
      </c>
      <c r="E101" s="126"/>
      <c r="F101" s="1918" t="s">
        <v>29</v>
      </c>
      <c r="G101" s="1989"/>
      <c r="H101" s="1989"/>
      <c r="I101" s="1989"/>
      <c r="J101" s="1989"/>
      <c r="K101" s="1919"/>
      <c r="L101" s="129"/>
      <c r="M101" s="128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spans="1:35" ht="15.75" x14ac:dyDescent="0.25">
      <c r="A102" s="78"/>
      <c r="B102" s="79"/>
      <c r="C102" s="32"/>
      <c r="D102" s="32"/>
      <c r="E102" s="80"/>
      <c r="F102" s="33"/>
      <c r="G102" s="81"/>
      <c r="H102" s="82"/>
      <c r="I102" s="82"/>
      <c r="J102" s="82"/>
      <c r="K102" s="82"/>
      <c r="L102" s="34"/>
      <c r="M102" s="34"/>
      <c r="N102" s="20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5.75" x14ac:dyDescent="0.25">
      <c r="A103" s="83"/>
      <c r="B103" s="20"/>
      <c r="C103" s="20"/>
      <c r="D103" s="20"/>
      <c r="E103" s="20"/>
      <c r="F103" s="84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1:35" ht="15.75" x14ac:dyDescent="0.25">
      <c r="A104" s="83"/>
      <c r="B104" s="20"/>
      <c r="C104" s="20"/>
      <c r="D104" s="20"/>
      <c r="E104" s="20"/>
      <c r="F104" s="84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</row>
    <row r="105" spans="1:35" ht="15.75" x14ac:dyDescent="0.25">
      <c r="A105" s="83"/>
      <c r="B105" s="20"/>
      <c r="C105" s="20"/>
      <c r="D105" s="20"/>
      <c r="E105" s="20"/>
      <c r="F105" s="84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</row>
    <row r="106" spans="1:35" ht="15.75" x14ac:dyDescent="0.25">
      <c r="A106" s="83"/>
      <c r="B106" s="20"/>
      <c r="C106" s="20"/>
      <c r="D106" s="20"/>
      <c r="E106" s="20"/>
      <c r="F106" s="84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</row>
    <row r="107" spans="1:35" ht="15.75" x14ac:dyDescent="0.25">
      <c r="A107" s="83"/>
      <c r="B107" s="20"/>
      <c r="C107" s="20"/>
      <c r="D107" s="20"/>
      <c r="E107" s="20"/>
      <c r="F107" s="84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</row>
    <row r="108" spans="1:35" ht="15.75" x14ac:dyDescent="0.25">
      <c r="A108" s="83"/>
      <c r="B108" s="20"/>
      <c r="C108" s="20"/>
      <c r="D108" s="20"/>
      <c r="E108" s="20"/>
      <c r="F108" s="84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1:35" ht="15.75" x14ac:dyDescent="0.25">
      <c r="A109" s="83"/>
      <c r="B109" s="20"/>
      <c r="C109" s="20"/>
      <c r="D109" s="20"/>
      <c r="E109" s="20"/>
      <c r="F109" s="84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spans="1:35" ht="27.75" x14ac:dyDescent="0.4">
      <c r="A110" s="83"/>
      <c r="B110" s="20"/>
      <c r="C110" s="222"/>
      <c r="D110" s="222"/>
      <c r="E110" s="222"/>
      <c r="F110" s="85"/>
      <c r="G110" s="6"/>
      <c r="H110" s="6"/>
      <c r="I110" s="6"/>
      <c r="J110" s="6"/>
      <c r="K110" s="6"/>
      <c r="L110" s="20"/>
      <c r="M110" s="20"/>
      <c r="N110" s="20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33.75" x14ac:dyDescent="0.65">
      <c r="A111" s="83"/>
      <c r="B111" s="20"/>
      <c r="C111" s="223" t="s">
        <v>299</v>
      </c>
      <c r="D111" s="223"/>
      <c r="E111" s="223"/>
      <c r="F111" s="224"/>
      <c r="G111" s="225"/>
      <c r="H111" s="6"/>
      <c r="I111" s="6"/>
      <c r="J111" s="6"/>
      <c r="K111" s="6"/>
      <c r="L111" s="20"/>
      <c r="M111" s="20"/>
      <c r="N111" s="20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33.75" x14ac:dyDescent="0.65">
      <c r="A112" s="83"/>
      <c r="B112" s="20"/>
      <c r="C112" s="223"/>
      <c r="D112" s="223"/>
      <c r="E112" s="223"/>
      <c r="F112" s="224"/>
      <c r="G112" s="225"/>
      <c r="H112" s="6"/>
      <c r="I112" s="6"/>
      <c r="J112" s="6"/>
      <c r="K112" s="6"/>
      <c r="L112" s="20"/>
      <c r="M112" s="20"/>
      <c r="N112" s="20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33.75" x14ac:dyDescent="0.65">
      <c r="A113" s="83"/>
      <c r="B113" s="20"/>
      <c r="C113" s="223"/>
      <c r="D113" s="223"/>
      <c r="E113" s="223"/>
      <c r="F113" s="224"/>
      <c r="G113" s="225"/>
      <c r="H113" s="6"/>
      <c r="I113" s="6"/>
      <c r="J113" s="6"/>
      <c r="K113" s="6"/>
      <c r="L113" s="20"/>
      <c r="M113" s="20"/>
      <c r="N113" s="20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33.75" x14ac:dyDescent="0.65">
      <c r="A114" s="83"/>
      <c r="B114" s="20"/>
      <c r="C114" s="223" t="s">
        <v>300</v>
      </c>
      <c r="D114" s="223"/>
      <c r="E114" s="223"/>
      <c r="F114" s="224"/>
      <c r="G114" s="225"/>
      <c r="H114" s="6"/>
      <c r="I114" s="6"/>
      <c r="J114" s="6"/>
      <c r="K114" s="6"/>
      <c r="L114" s="20"/>
      <c r="M114" s="20"/>
      <c r="N114" s="20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33.75" x14ac:dyDescent="0.65">
      <c r="A115" s="83"/>
      <c r="B115" s="20"/>
      <c r="C115" s="223"/>
      <c r="D115" s="223"/>
      <c r="E115" s="223"/>
      <c r="F115" s="224"/>
      <c r="G115" s="225"/>
      <c r="H115" s="6"/>
      <c r="I115" s="6"/>
      <c r="J115" s="6"/>
      <c r="K115" s="6"/>
      <c r="L115" s="20"/>
      <c r="M115" s="20"/>
      <c r="N115" s="20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27.75" x14ac:dyDescent="0.4">
      <c r="A116" s="83"/>
      <c r="B116" s="20"/>
      <c r="C116" s="222"/>
      <c r="D116" s="222"/>
      <c r="E116" s="222"/>
      <c r="F116" s="85"/>
      <c r="G116" s="6"/>
      <c r="H116" s="6"/>
      <c r="I116" s="6"/>
      <c r="J116" s="6"/>
      <c r="K116" s="6"/>
      <c r="L116" s="20"/>
      <c r="M116" s="20"/>
      <c r="N116" s="20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16.5" x14ac:dyDescent="0.3">
      <c r="A117" s="83"/>
      <c r="B117" s="20"/>
      <c r="C117" s="6"/>
      <c r="D117" s="6"/>
      <c r="E117" s="6"/>
      <c r="F117" s="85"/>
      <c r="G117" s="6"/>
      <c r="H117" s="6"/>
      <c r="I117" s="6"/>
      <c r="J117" s="6"/>
      <c r="K117" s="6"/>
      <c r="L117" s="20"/>
      <c r="M117" s="20"/>
      <c r="N117" s="20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16.5" x14ac:dyDescent="0.3">
      <c r="A118" s="86"/>
      <c r="B118" s="87"/>
      <c r="C118" s="10"/>
      <c r="D118" s="10"/>
      <c r="E118" s="10"/>
      <c r="F118" s="88"/>
      <c r="G118" s="10"/>
      <c r="H118" s="10"/>
      <c r="I118" s="10"/>
      <c r="J118" s="10"/>
      <c r="K118" s="10"/>
      <c r="L118" s="20"/>
      <c r="M118" s="20"/>
      <c r="N118" s="20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20.25" x14ac:dyDescent="0.3">
      <c r="A119" s="86"/>
      <c r="B119" s="87"/>
      <c r="C119" s="10"/>
      <c r="D119" s="10"/>
      <c r="E119" s="10"/>
      <c r="F119" s="88"/>
      <c r="G119" s="10"/>
      <c r="H119" s="10"/>
      <c r="I119" s="10"/>
      <c r="J119" s="10"/>
      <c r="K119" s="10"/>
      <c r="L119" s="20"/>
      <c r="M119" s="20"/>
      <c r="N119" s="71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16.5" x14ac:dyDescent="0.3">
      <c r="A120" s="86"/>
      <c r="B120" s="87"/>
      <c r="C120" s="10"/>
      <c r="D120" s="10"/>
      <c r="E120" s="10"/>
      <c r="F120" s="88"/>
      <c r="G120" s="10"/>
      <c r="H120" s="10"/>
      <c r="I120" s="10"/>
      <c r="J120" s="10"/>
      <c r="K120" s="10"/>
      <c r="L120" s="20"/>
      <c r="M120" s="20"/>
      <c r="N120" s="75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16.5" x14ac:dyDescent="0.3">
      <c r="A121" s="86"/>
      <c r="B121" s="87"/>
      <c r="C121" s="10"/>
      <c r="D121" s="10"/>
      <c r="E121" s="10"/>
      <c r="F121" s="88"/>
      <c r="G121" s="10"/>
      <c r="H121" s="10"/>
      <c r="I121" s="10"/>
      <c r="J121" s="10"/>
      <c r="K121" s="10"/>
      <c r="L121" s="20"/>
      <c r="M121" s="20"/>
      <c r="N121" s="20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16.5" x14ac:dyDescent="0.3">
      <c r="A122" s="86"/>
      <c r="B122" s="87"/>
      <c r="C122" s="10"/>
      <c r="D122" s="10"/>
      <c r="E122" s="10"/>
      <c r="F122" s="88"/>
      <c r="G122" s="10"/>
      <c r="H122" s="10"/>
      <c r="I122" s="10"/>
      <c r="J122" s="10"/>
      <c r="K122" s="10"/>
      <c r="L122" s="20"/>
      <c r="M122" s="20"/>
      <c r="N122" s="20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16.5" x14ac:dyDescent="0.3">
      <c r="A123" s="86"/>
      <c r="B123" s="87"/>
      <c r="C123" s="10"/>
      <c r="D123" s="10"/>
      <c r="E123" s="10"/>
      <c r="F123" s="88"/>
      <c r="G123" s="10"/>
      <c r="H123" s="10"/>
      <c r="I123" s="10"/>
      <c r="J123" s="10"/>
      <c r="K123" s="10"/>
      <c r="L123" s="20"/>
      <c r="M123" s="20"/>
      <c r="N123" s="20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16.5" x14ac:dyDescent="0.3">
      <c r="A124" s="86"/>
      <c r="B124" s="87"/>
      <c r="C124" s="10"/>
      <c r="D124" s="10"/>
      <c r="E124" s="10"/>
      <c r="F124" s="88"/>
      <c r="G124" s="10"/>
      <c r="H124" s="10"/>
      <c r="I124" s="10"/>
      <c r="J124" s="10"/>
      <c r="K124" s="10"/>
      <c r="L124" s="20"/>
      <c r="M124" s="20"/>
      <c r="N124" s="20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20.25" x14ac:dyDescent="0.3">
      <c r="A125" s="86"/>
      <c r="B125" s="87"/>
      <c r="C125" s="10"/>
      <c r="D125" s="10"/>
      <c r="E125" s="10"/>
      <c r="F125" s="88"/>
      <c r="G125" s="10"/>
      <c r="H125" s="10"/>
      <c r="I125" s="10"/>
      <c r="J125" s="10"/>
      <c r="K125" s="10"/>
      <c r="L125" s="20"/>
      <c r="M125" s="20"/>
      <c r="N125" s="71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16.5" x14ac:dyDescent="0.3">
      <c r="A126" s="86"/>
      <c r="B126" s="87"/>
      <c r="C126" s="10"/>
      <c r="D126" s="10"/>
      <c r="E126" s="10"/>
      <c r="F126" s="88"/>
      <c r="G126" s="10"/>
      <c r="H126" s="10"/>
      <c r="I126" s="10"/>
      <c r="J126" s="10"/>
      <c r="K126" s="10"/>
      <c r="L126" s="20"/>
      <c r="M126" s="20"/>
      <c r="N126" s="75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16.5" x14ac:dyDescent="0.3">
      <c r="A127" s="86"/>
      <c r="B127" s="87"/>
      <c r="C127" s="10"/>
      <c r="D127" s="10"/>
      <c r="E127" s="10"/>
      <c r="F127" s="88"/>
      <c r="G127" s="10"/>
      <c r="H127" s="10"/>
      <c r="I127" s="10"/>
      <c r="J127" s="10"/>
      <c r="K127" s="10"/>
      <c r="L127" s="20"/>
      <c r="M127" s="20"/>
      <c r="N127" s="20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16.5" x14ac:dyDescent="0.3">
      <c r="A128" s="86"/>
      <c r="B128" s="87"/>
      <c r="C128" s="10"/>
      <c r="D128" s="10"/>
      <c r="E128" s="10"/>
      <c r="F128" s="88"/>
      <c r="G128" s="10"/>
      <c r="H128" s="10"/>
      <c r="I128" s="10"/>
      <c r="J128" s="10"/>
      <c r="K128" s="10"/>
      <c r="L128" s="20"/>
      <c r="M128" s="20"/>
      <c r="N128" s="20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16.5" x14ac:dyDescent="0.3">
      <c r="A129" s="86"/>
      <c r="B129" s="87"/>
      <c r="C129" s="10"/>
      <c r="D129" s="10"/>
      <c r="E129" s="10"/>
      <c r="F129" s="88"/>
      <c r="G129" s="10"/>
      <c r="H129" s="10"/>
      <c r="I129" s="10"/>
      <c r="J129" s="10"/>
      <c r="K129" s="10"/>
      <c r="L129" s="20"/>
      <c r="M129" s="20"/>
      <c r="N129" s="75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23.25" x14ac:dyDescent="0.35">
      <c r="A130" s="86"/>
      <c r="B130" s="87"/>
      <c r="C130" s="10"/>
      <c r="D130" s="10"/>
      <c r="E130" s="10"/>
      <c r="F130" s="88"/>
      <c r="G130" s="10"/>
      <c r="H130" s="10"/>
      <c r="I130" s="10"/>
      <c r="J130" s="10"/>
      <c r="K130" s="10"/>
      <c r="L130" s="20"/>
      <c r="M130" s="20"/>
      <c r="N130" s="77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16.5" x14ac:dyDescent="0.3">
      <c r="A131" s="86"/>
      <c r="B131" s="87"/>
      <c r="C131" s="10"/>
      <c r="D131" s="10"/>
      <c r="E131" s="10"/>
      <c r="F131" s="88"/>
      <c r="G131" s="10"/>
      <c r="H131" s="10"/>
      <c r="I131" s="10"/>
      <c r="J131" s="10"/>
      <c r="K131" s="10"/>
      <c r="L131" s="20"/>
      <c r="M131" s="20"/>
      <c r="N131" s="75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16.5" x14ac:dyDescent="0.3">
      <c r="A132" s="86"/>
      <c r="B132" s="87"/>
      <c r="C132" s="10"/>
      <c r="D132" s="10"/>
      <c r="E132" s="10"/>
      <c r="F132" s="88"/>
      <c r="G132" s="10"/>
      <c r="H132" s="10"/>
      <c r="I132" s="10"/>
      <c r="J132" s="10"/>
      <c r="K132" s="10"/>
      <c r="L132" s="20"/>
      <c r="M132" s="20"/>
      <c r="N132" s="20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16.5" x14ac:dyDescent="0.3">
      <c r="A133" s="86"/>
      <c r="B133" s="87"/>
      <c r="C133" s="10"/>
      <c r="D133" s="10"/>
      <c r="E133" s="10"/>
      <c r="F133" s="88"/>
      <c r="G133" s="10"/>
      <c r="H133" s="10"/>
      <c r="I133" s="10"/>
      <c r="J133" s="10"/>
      <c r="K133" s="10"/>
      <c r="L133" s="20"/>
      <c r="M133" s="20"/>
      <c r="N133" s="20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16.5" x14ac:dyDescent="0.3">
      <c r="A134" s="86"/>
      <c r="B134" s="87"/>
      <c r="C134" s="10"/>
      <c r="D134" s="10"/>
      <c r="E134" s="10"/>
      <c r="F134" s="88"/>
      <c r="G134" s="10"/>
      <c r="H134" s="10"/>
      <c r="I134" s="10"/>
      <c r="J134" s="10"/>
      <c r="K134" s="10"/>
      <c r="L134" s="20"/>
      <c r="M134" s="20"/>
      <c r="N134" s="20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16.5" x14ac:dyDescent="0.3">
      <c r="A135" s="86"/>
      <c r="B135" s="87"/>
      <c r="C135" s="10"/>
      <c r="D135" s="10"/>
      <c r="E135" s="10"/>
      <c r="F135" s="88"/>
      <c r="G135" s="10"/>
      <c r="H135" s="10"/>
      <c r="I135" s="10"/>
      <c r="J135" s="10"/>
      <c r="K135" s="10"/>
      <c r="L135" s="20"/>
      <c r="M135" s="20"/>
      <c r="N135" s="20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16.5" x14ac:dyDescent="0.3">
      <c r="A136" s="86"/>
      <c r="B136" s="87"/>
      <c r="C136" s="10"/>
      <c r="D136" s="10"/>
      <c r="E136" s="10"/>
      <c r="F136" s="88"/>
      <c r="G136" s="10"/>
      <c r="H136" s="10"/>
      <c r="I136" s="10"/>
      <c r="J136" s="10"/>
      <c r="K136" s="10"/>
      <c r="L136" s="20"/>
      <c r="M136" s="20"/>
      <c r="N136" s="75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16.5" x14ac:dyDescent="0.3">
      <c r="A137" s="86"/>
      <c r="B137" s="87"/>
      <c r="C137" s="10"/>
      <c r="D137" s="10"/>
      <c r="E137" s="10"/>
      <c r="F137" s="88"/>
      <c r="G137" s="10"/>
      <c r="H137" s="10"/>
      <c r="I137" s="10"/>
      <c r="J137" s="10"/>
      <c r="K137" s="10"/>
      <c r="L137" s="20"/>
      <c r="M137" s="20"/>
      <c r="N137" s="20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16.5" x14ac:dyDescent="0.3">
      <c r="A138" s="86"/>
      <c r="B138" s="87"/>
      <c r="C138" s="10"/>
      <c r="D138" s="10"/>
      <c r="E138" s="10"/>
      <c r="F138" s="88"/>
      <c r="G138" s="10"/>
      <c r="H138" s="10"/>
      <c r="I138" s="10"/>
      <c r="J138" s="10"/>
      <c r="K138" s="10"/>
      <c r="L138" s="20"/>
      <c r="M138" s="20"/>
      <c r="N138" s="20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16.5" x14ac:dyDescent="0.3">
      <c r="A139" s="86"/>
      <c r="B139" s="87"/>
      <c r="C139" s="10"/>
      <c r="D139" s="10"/>
      <c r="E139" s="10"/>
      <c r="F139" s="88"/>
      <c r="G139" s="10"/>
      <c r="H139" s="10"/>
      <c r="I139" s="10"/>
      <c r="J139" s="10"/>
      <c r="K139" s="10"/>
      <c r="L139" s="20"/>
      <c r="M139" s="20"/>
      <c r="N139" s="20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16.5" x14ac:dyDescent="0.3">
      <c r="A140" s="86"/>
      <c r="B140" s="87"/>
      <c r="C140" s="10"/>
      <c r="D140" s="10"/>
      <c r="E140" s="10"/>
      <c r="F140" s="88"/>
      <c r="G140" s="10"/>
      <c r="H140" s="10"/>
      <c r="I140" s="10"/>
      <c r="J140" s="10"/>
      <c r="K140" s="10"/>
      <c r="L140" s="20"/>
      <c r="M140" s="20"/>
      <c r="N140" s="20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t="16.5" x14ac:dyDescent="0.3">
      <c r="A141" s="86"/>
      <c r="B141" s="87"/>
      <c r="C141" s="10"/>
      <c r="D141" s="10"/>
      <c r="E141" s="10"/>
      <c r="F141" s="88"/>
      <c r="G141" s="10"/>
      <c r="H141" s="10"/>
      <c r="I141" s="10"/>
      <c r="J141" s="10"/>
      <c r="K141" s="10"/>
      <c r="L141" s="20"/>
      <c r="M141" s="20"/>
      <c r="N141" s="20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t="16.5" x14ac:dyDescent="0.3">
      <c r="A142" s="86"/>
      <c r="B142" s="87"/>
      <c r="C142" s="10"/>
      <c r="D142" s="10"/>
      <c r="E142" s="10"/>
      <c r="F142" s="88"/>
      <c r="G142" s="10"/>
      <c r="H142" s="10"/>
      <c r="I142" s="10"/>
      <c r="J142" s="10"/>
      <c r="K142" s="10"/>
      <c r="L142" s="20"/>
      <c r="M142" s="20"/>
      <c r="N142" s="20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t="16.5" x14ac:dyDescent="0.3">
      <c r="A143" s="86"/>
      <c r="B143" s="87"/>
      <c r="C143" s="10"/>
      <c r="D143" s="10"/>
      <c r="E143" s="10"/>
      <c r="F143" s="88"/>
      <c r="G143" s="10"/>
      <c r="H143" s="10"/>
      <c r="I143" s="10"/>
      <c r="J143" s="10"/>
      <c r="K143" s="10"/>
      <c r="L143" s="20"/>
      <c r="M143" s="20"/>
      <c r="N143" s="20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t="16.5" x14ac:dyDescent="0.3">
      <c r="A144" s="86"/>
      <c r="B144" s="87"/>
      <c r="C144" s="10"/>
      <c r="D144" s="10"/>
      <c r="E144" s="10"/>
      <c r="F144" s="88"/>
      <c r="G144" s="10"/>
      <c r="H144" s="10"/>
      <c r="I144" s="10"/>
      <c r="J144" s="10"/>
      <c r="K144" s="10"/>
      <c r="L144" s="20"/>
      <c r="M144" s="20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ht="16.5" x14ac:dyDescent="0.3">
      <c r="A145" s="86"/>
      <c r="B145" s="87"/>
      <c r="C145" s="10"/>
      <c r="D145" s="10"/>
      <c r="E145" s="10"/>
      <c r="F145" s="88"/>
      <c r="G145" s="10"/>
      <c r="H145" s="10"/>
      <c r="I145" s="10"/>
      <c r="J145" s="10"/>
      <c r="K145" s="10"/>
      <c r="L145" s="20"/>
      <c r="M145" s="20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ht="16.5" x14ac:dyDescent="0.3">
      <c r="A146" s="86"/>
      <c r="B146" s="87"/>
      <c r="C146" s="10"/>
      <c r="D146" s="10"/>
      <c r="E146" s="10"/>
      <c r="F146" s="88"/>
      <c r="G146" s="10"/>
      <c r="H146" s="10"/>
      <c r="I146" s="10"/>
      <c r="J146" s="10"/>
      <c r="K146" s="10"/>
      <c r="L146" s="20"/>
      <c r="M146" s="20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ht="16.5" x14ac:dyDescent="0.3">
      <c r="A147" s="86"/>
      <c r="B147" s="87"/>
      <c r="C147" s="10"/>
      <c r="D147" s="10"/>
      <c r="E147" s="10"/>
      <c r="F147" s="88"/>
      <c r="G147" s="10"/>
      <c r="H147" s="10"/>
      <c r="I147" s="10"/>
      <c r="J147" s="10"/>
      <c r="K147" s="10"/>
      <c r="L147" s="20"/>
      <c r="M147" s="20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t="16.5" x14ac:dyDescent="0.3">
      <c r="A148" s="86"/>
      <c r="B148" s="87"/>
      <c r="C148" s="10"/>
      <c r="D148" s="10"/>
      <c r="E148" s="10"/>
      <c r="F148" s="88"/>
      <c r="G148" s="10"/>
      <c r="H148" s="10"/>
      <c r="I148" s="10"/>
      <c r="J148" s="10"/>
      <c r="K148" s="10"/>
      <c r="L148" s="20"/>
      <c r="M148" s="20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t="16.5" x14ac:dyDescent="0.3">
      <c r="A149" s="86"/>
      <c r="B149" s="87"/>
      <c r="C149" s="10"/>
      <c r="D149" s="10"/>
      <c r="E149" s="10"/>
      <c r="F149" s="88"/>
      <c r="G149" s="10"/>
      <c r="H149" s="10"/>
      <c r="I149" s="10"/>
      <c r="J149" s="10"/>
      <c r="K149" s="10"/>
      <c r="L149" s="20"/>
      <c r="M149" s="20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ht="16.5" x14ac:dyDescent="0.3">
      <c r="A150" s="86"/>
      <c r="B150" s="87"/>
      <c r="C150" s="10"/>
      <c r="D150" s="10"/>
      <c r="E150" s="10"/>
      <c r="F150" s="88"/>
      <c r="G150" s="10"/>
      <c r="H150" s="10"/>
      <c r="I150" s="10"/>
      <c r="J150" s="10"/>
      <c r="K150" s="10"/>
      <c r="L150" s="20"/>
      <c r="M150" s="20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ht="16.5" x14ac:dyDescent="0.3">
      <c r="A151" s="86"/>
      <c r="B151" s="87"/>
      <c r="C151" s="10"/>
      <c r="D151" s="10"/>
      <c r="E151" s="10"/>
      <c r="F151" s="88"/>
      <c r="G151" s="10"/>
      <c r="H151" s="10"/>
      <c r="I151" s="10"/>
      <c r="J151" s="10"/>
      <c r="K151" s="10"/>
      <c r="L151" s="20"/>
      <c r="M151" s="20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t="16.5" x14ac:dyDescent="0.3">
      <c r="A152" s="86"/>
      <c r="B152" s="87"/>
      <c r="C152" s="10"/>
      <c r="D152" s="10"/>
      <c r="E152" s="10"/>
      <c r="F152" s="88"/>
      <c r="G152" s="10"/>
      <c r="H152" s="10"/>
      <c r="I152" s="10"/>
      <c r="J152" s="10"/>
      <c r="K152" s="10"/>
      <c r="L152" s="20"/>
      <c r="M152" s="20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t="16.5" x14ac:dyDescent="0.3">
      <c r="A153" s="86"/>
      <c r="B153" s="87"/>
      <c r="C153" s="10"/>
      <c r="D153" s="10"/>
      <c r="E153" s="10"/>
      <c r="F153" s="88"/>
      <c r="G153" s="10"/>
      <c r="H153" s="10"/>
      <c r="I153" s="10"/>
      <c r="J153" s="10"/>
      <c r="K153" s="10"/>
      <c r="L153" s="20"/>
      <c r="M153" s="20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t="16.5" x14ac:dyDescent="0.3">
      <c r="A154" s="86"/>
      <c r="B154" s="87"/>
      <c r="C154" s="10"/>
      <c r="D154" s="10"/>
      <c r="E154" s="10"/>
      <c r="F154" s="88"/>
      <c r="G154" s="10"/>
      <c r="H154" s="10"/>
      <c r="I154" s="10"/>
      <c r="J154" s="10"/>
      <c r="K154" s="10"/>
      <c r="L154" s="20"/>
      <c r="M154" s="20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ht="16.5" x14ac:dyDescent="0.3">
      <c r="A155" s="86"/>
      <c r="B155" s="87"/>
      <c r="C155" s="10"/>
      <c r="D155" s="10"/>
      <c r="E155" s="10"/>
      <c r="F155" s="88"/>
      <c r="G155" s="10"/>
      <c r="H155" s="10"/>
      <c r="I155" s="10"/>
      <c r="J155" s="10"/>
      <c r="K155" s="10"/>
      <c r="L155" s="20"/>
      <c r="M155" s="20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ht="16.5" x14ac:dyDescent="0.3">
      <c r="A156" s="86"/>
      <c r="B156" s="87"/>
      <c r="C156" s="10"/>
      <c r="D156" s="10"/>
      <c r="E156" s="10"/>
      <c r="F156" s="88"/>
      <c r="G156" s="10"/>
      <c r="H156" s="10"/>
      <c r="I156" s="10"/>
      <c r="J156" s="10"/>
      <c r="K156" s="10"/>
      <c r="L156" s="20"/>
      <c r="M156" s="20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t="16.5" x14ac:dyDescent="0.3">
      <c r="A157" s="86"/>
      <c r="B157" s="87"/>
      <c r="C157" s="10"/>
      <c r="D157" s="10"/>
      <c r="E157" s="10"/>
      <c r="F157" s="88"/>
      <c r="G157" s="10"/>
      <c r="H157" s="10"/>
      <c r="I157" s="10"/>
      <c r="J157" s="10"/>
      <c r="K157" s="10"/>
      <c r="L157" s="20"/>
      <c r="M157" s="20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t="16.5" x14ac:dyDescent="0.3">
      <c r="A158" s="86"/>
      <c r="B158" s="87"/>
      <c r="C158" s="10"/>
      <c r="D158" s="10"/>
      <c r="E158" s="10"/>
      <c r="F158" s="88"/>
      <c r="G158" s="10"/>
      <c r="H158" s="10"/>
      <c r="I158" s="10"/>
      <c r="J158" s="10"/>
      <c r="K158" s="10"/>
      <c r="L158" s="20"/>
      <c r="M158" s="20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ht="16.5" x14ac:dyDescent="0.3">
      <c r="A159" s="86"/>
      <c r="B159" s="87"/>
      <c r="C159" s="10"/>
      <c r="D159" s="10"/>
      <c r="E159" s="10"/>
      <c r="F159" s="88"/>
      <c r="G159" s="10"/>
      <c r="H159" s="10"/>
      <c r="I159" s="10"/>
      <c r="J159" s="10"/>
      <c r="K159" s="10"/>
      <c r="L159" s="20"/>
      <c r="M159" s="20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35" ht="16.5" x14ac:dyDescent="0.3">
      <c r="A160" s="86"/>
      <c r="B160" s="87"/>
      <c r="C160" s="10"/>
      <c r="D160" s="10"/>
      <c r="E160" s="10"/>
      <c r="F160" s="88"/>
      <c r="G160" s="10"/>
      <c r="H160" s="10"/>
      <c r="I160" s="10"/>
      <c r="J160" s="10"/>
      <c r="K160" s="10"/>
      <c r="L160" s="20"/>
      <c r="M160" s="20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1:35" ht="16.5" x14ac:dyDescent="0.3">
      <c r="A161" s="86"/>
      <c r="B161" s="87"/>
      <c r="C161" s="10"/>
      <c r="D161" s="10"/>
      <c r="E161" s="10"/>
      <c r="F161" s="88"/>
      <c r="G161" s="10"/>
      <c r="H161" s="10"/>
      <c r="I161" s="10"/>
      <c r="J161" s="10"/>
      <c r="K161" s="10"/>
      <c r="L161" s="20"/>
      <c r="M161" s="20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1:35" ht="16.5" x14ac:dyDescent="0.3">
      <c r="A162" s="86"/>
      <c r="B162" s="87"/>
      <c r="C162" s="10"/>
      <c r="D162" s="10"/>
      <c r="E162" s="10"/>
      <c r="F162" s="88"/>
      <c r="G162" s="10"/>
      <c r="H162" s="10"/>
      <c r="I162" s="10"/>
      <c r="J162" s="10"/>
      <c r="K162" s="10"/>
      <c r="L162" s="20"/>
      <c r="M162" s="20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1:35" ht="16.5" x14ac:dyDescent="0.3">
      <c r="A163" s="86"/>
      <c r="B163" s="87"/>
      <c r="C163" s="10"/>
      <c r="D163" s="10"/>
      <c r="E163" s="10"/>
      <c r="F163" s="88"/>
      <c r="G163" s="10"/>
      <c r="H163" s="10"/>
      <c r="I163" s="10"/>
      <c r="J163" s="10"/>
      <c r="K163" s="10"/>
      <c r="L163" s="20"/>
      <c r="M163" s="20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1:35" ht="16.5" x14ac:dyDescent="0.3">
      <c r="A164" s="86"/>
      <c r="B164" s="87"/>
      <c r="C164" s="10"/>
      <c r="D164" s="10"/>
      <c r="E164" s="10"/>
      <c r="F164" s="88"/>
      <c r="G164" s="10"/>
      <c r="H164" s="10"/>
      <c r="I164" s="10"/>
      <c r="J164" s="10"/>
      <c r="K164" s="10"/>
      <c r="L164" s="20"/>
      <c r="M164" s="20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1:35" ht="16.5" x14ac:dyDescent="0.3">
      <c r="A165" s="86"/>
      <c r="B165" s="87"/>
      <c r="C165" s="10"/>
      <c r="D165" s="10"/>
      <c r="E165" s="10"/>
      <c r="F165" s="88"/>
      <c r="G165" s="10"/>
      <c r="H165" s="10"/>
      <c r="I165" s="10"/>
      <c r="J165" s="10"/>
      <c r="K165" s="10"/>
      <c r="L165" s="20"/>
      <c r="M165" s="20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1:35" ht="16.5" x14ac:dyDescent="0.3">
      <c r="A166" s="86"/>
      <c r="B166" s="87"/>
      <c r="C166" s="10"/>
      <c r="D166" s="10"/>
      <c r="E166" s="10"/>
      <c r="F166" s="88"/>
      <c r="G166" s="10"/>
      <c r="H166" s="10"/>
      <c r="I166" s="10"/>
      <c r="J166" s="10"/>
      <c r="K166" s="10"/>
      <c r="L166" s="20"/>
      <c r="M166" s="20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1:35" ht="16.5" x14ac:dyDescent="0.3">
      <c r="A167" s="86"/>
      <c r="B167" s="87"/>
      <c r="C167" s="10"/>
      <c r="D167" s="10"/>
      <c r="E167" s="10"/>
      <c r="F167" s="88"/>
      <c r="G167" s="10"/>
      <c r="H167" s="10"/>
      <c r="I167" s="10"/>
      <c r="J167" s="10"/>
      <c r="K167" s="10"/>
      <c r="L167" s="20"/>
      <c r="M167" s="20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1:35" ht="16.5" x14ac:dyDescent="0.3">
      <c r="A168" s="86"/>
      <c r="B168" s="87"/>
      <c r="C168" s="10"/>
      <c r="D168" s="10"/>
      <c r="E168" s="10"/>
      <c r="F168" s="88"/>
      <c r="G168" s="10"/>
      <c r="H168" s="10"/>
      <c r="I168" s="10"/>
      <c r="J168" s="10"/>
      <c r="K168" s="10"/>
      <c r="L168" s="20"/>
      <c r="M168" s="20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1:35" ht="16.5" x14ac:dyDescent="0.3">
      <c r="A169" s="86"/>
      <c r="B169" s="87"/>
      <c r="C169" s="10"/>
      <c r="D169" s="10"/>
      <c r="E169" s="10"/>
      <c r="F169" s="88"/>
      <c r="G169" s="10"/>
      <c r="H169" s="10"/>
      <c r="I169" s="10"/>
      <c r="J169" s="10"/>
      <c r="K169" s="10"/>
      <c r="L169" s="20"/>
      <c r="M169" s="20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1:35" ht="16.5" x14ac:dyDescent="0.3">
      <c r="A170" s="86"/>
      <c r="B170" s="87"/>
      <c r="C170" s="10"/>
      <c r="D170" s="10"/>
      <c r="E170" s="10"/>
      <c r="F170" s="88"/>
      <c r="G170" s="10"/>
      <c r="H170" s="10"/>
      <c r="I170" s="10"/>
      <c r="J170" s="10"/>
      <c r="K170" s="10"/>
      <c r="L170" s="20"/>
      <c r="M170" s="20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1:35" ht="16.5" x14ac:dyDescent="0.3">
      <c r="A171" s="86"/>
      <c r="B171" s="87"/>
      <c r="C171" s="10"/>
      <c r="D171" s="10"/>
      <c r="E171" s="10"/>
      <c r="F171" s="88"/>
      <c r="G171" s="10"/>
      <c r="H171" s="10"/>
      <c r="I171" s="10"/>
      <c r="J171" s="10"/>
      <c r="K171" s="10"/>
      <c r="L171" s="20"/>
      <c r="M171" s="20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1:35" ht="16.5" x14ac:dyDescent="0.3">
      <c r="A172" s="86"/>
      <c r="B172" s="87"/>
      <c r="C172" s="10"/>
      <c r="D172" s="10"/>
      <c r="E172" s="10"/>
      <c r="F172" s="88"/>
      <c r="G172" s="10"/>
      <c r="H172" s="10"/>
      <c r="I172" s="10"/>
      <c r="J172" s="10"/>
      <c r="K172" s="10"/>
      <c r="L172" s="20"/>
      <c r="M172" s="20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1:35" ht="16.5" x14ac:dyDescent="0.3">
      <c r="A173" s="86"/>
      <c r="B173" s="87"/>
      <c r="C173" s="10"/>
      <c r="D173" s="10"/>
      <c r="E173" s="10"/>
      <c r="F173" s="88"/>
      <c r="G173" s="10"/>
      <c r="H173" s="10"/>
      <c r="I173" s="10"/>
      <c r="J173" s="10"/>
      <c r="K173" s="10"/>
      <c r="L173" s="20"/>
      <c r="M173" s="20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1:35" ht="16.5" x14ac:dyDescent="0.3">
      <c r="A174" s="86"/>
      <c r="B174" s="87"/>
      <c r="C174" s="10"/>
      <c r="D174" s="10"/>
      <c r="E174" s="10"/>
      <c r="F174" s="88"/>
      <c r="G174" s="10"/>
      <c r="H174" s="10"/>
      <c r="I174" s="10"/>
      <c r="J174" s="10"/>
      <c r="K174" s="10"/>
      <c r="L174" s="20"/>
      <c r="M174" s="20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1:35" ht="16.5" x14ac:dyDescent="0.3">
      <c r="A175" s="86"/>
      <c r="B175" s="87"/>
      <c r="C175" s="10"/>
      <c r="D175" s="10"/>
      <c r="E175" s="10"/>
      <c r="F175" s="88"/>
      <c r="G175" s="10"/>
      <c r="H175" s="10"/>
      <c r="I175" s="10"/>
      <c r="J175" s="10"/>
      <c r="K175" s="10"/>
      <c r="L175" s="20"/>
      <c r="M175" s="20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1:35" ht="16.5" x14ac:dyDescent="0.3">
      <c r="A176" s="86"/>
      <c r="B176" s="87"/>
      <c r="C176" s="10"/>
      <c r="D176" s="10"/>
      <c r="E176" s="10"/>
      <c r="F176" s="88"/>
      <c r="G176" s="10"/>
      <c r="H176" s="10"/>
      <c r="I176" s="10"/>
      <c r="J176" s="10"/>
      <c r="K176" s="10"/>
      <c r="L176" s="20"/>
      <c r="M176" s="20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1:35" ht="16.5" x14ac:dyDescent="0.3">
      <c r="A177" s="86"/>
      <c r="B177" s="87"/>
      <c r="C177" s="10"/>
      <c r="D177" s="10"/>
      <c r="E177" s="10"/>
      <c r="F177" s="88"/>
      <c r="G177" s="10"/>
      <c r="H177" s="10"/>
      <c r="I177" s="10"/>
      <c r="J177" s="10"/>
      <c r="K177" s="10"/>
      <c r="L177" s="20"/>
      <c r="M177" s="20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:35" ht="16.5" x14ac:dyDescent="0.3">
      <c r="A178" s="86"/>
      <c r="B178" s="87"/>
      <c r="C178" s="10"/>
      <c r="D178" s="10"/>
      <c r="E178" s="10"/>
      <c r="F178" s="88"/>
      <c r="G178" s="10"/>
      <c r="H178" s="10"/>
      <c r="I178" s="10"/>
      <c r="J178" s="10"/>
      <c r="K178" s="10"/>
      <c r="L178" s="20"/>
      <c r="M178" s="20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1:35" ht="16.5" x14ac:dyDescent="0.3">
      <c r="A179" s="86"/>
      <c r="B179" s="87"/>
      <c r="C179" s="10"/>
      <c r="D179" s="10"/>
      <c r="E179" s="10"/>
      <c r="F179" s="88"/>
      <c r="G179" s="10"/>
      <c r="H179" s="10"/>
      <c r="I179" s="10"/>
      <c r="J179" s="10"/>
      <c r="K179" s="10"/>
      <c r="L179" s="20"/>
      <c r="M179" s="20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:35" ht="16.5" x14ac:dyDescent="0.3">
      <c r="A180" s="86"/>
      <c r="B180" s="87"/>
      <c r="C180" s="10"/>
      <c r="D180" s="10"/>
      <c r="E180" s="10"/>
      <c r="F180" s="88"/>
      <c r="G180" s="10"/>
      <c r="H180" s="10"/>
      <c r="I180" s="10"/>
      <c r="J180" s="10"/>
      <c r="K180" s="10"/>
      <c r="L180" s="20"/>
      <c r="M180" s="20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1:35" ht="16.5" x14ac:dyDescent="0.3">
      <c r="A181" s="86"/>
      <c r="B181" s="87"/>
      <c r="C181" s="10"/>
      <c r="D181" s="10"/>
      <c r="E181" s="10"/>
      <c r="F181" s="88"/>
      <c r="G181" s="10"/>
      <c r="H181" s="10"/>
      <c r="I181" s="10"/>
      <c r="J181" s="10"/>
      <c r="K181" s="10"/>
      <c r="L181" s="20"/>
      <c r="M181" s="20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1:35" ht="16.5" x14ac:dyDescent="0.3">
      <c r="A182" s="86"/>
      <c r="B182" s="87"/>
      <c r="C182" s="10"/>
      <c r="D182" s="10"/>
      <c r="E182" s="10"/>
      <c r="F182" s="88"/>
      <c r="G182" s="10"/>
      <c r="H182" s="10"/>
      <c r="I182" s="10"/>
      <c r="J182" s="10"/>
      <c r="K182" s="10"/>
      <c r="L182" s="20"/>
      <c r="M182" s="20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1:35" ht="16.5" x14ac:dyDescent="0.3">
      <c r="A183" s="86"/>
      <c r="B183" s="87"/>
      <c r="C183" s="10"/>
      <c r="D183" s="10"/>
      <c r="E183" s="10"/>
      <c r="F183" s="88"/>
      <c r="G183" s="10"/>
      <c r="H183" s="10"/>
      <c r="I183" s="10"/>
      <c r="J183" s="10"/>
      <c r="K183" s="10"/>
      <c r="L183" s="20"/>
      <c r="M183" s="20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1:35" ht="16.5" x14ac:dyDescent="0.3">
      <c r="A184" s="86"/>
      <c r="B184" s="87"/>
      <c r="C184" s="10"/>
      <c r="D184" s="10"/>
      <c r="E184" s="10"/>
      <c r="F184" s="88"/>
      <c r="G184" s="10"/>
      <c r="H184" s="10"/>
      <c r="I184" s="10"/>
      <c r="J184" s="10"/>
      <c r="K184" s="10"/>
      <c r="L184" s="20"/>
      <c r="M184" s="20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1:35" ht="16.5" x14ac:dyDescent="0.3">
      <c r="A185" s="86"/>
      <c r="B185" s="87"/>
      <c r="C185" s="10"/>
      <c r="D185" s="10"/>
      <c r="E185" s="10"/>
      <c r="F185" s="88"/>
      <c r="G185" s="10"/>
      <c r="H185" s="10"/>
      <c r="I185" s="10"/>
      <c r="J185" s="10"/>
      <c r="K185" s="10"/>
      <c r="L185" s="20"/>
      <c r="M185" s="20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1:35" ht="16.5" x14ac:dyDescent="0.3">
      <c r="A186" s="86"/>
      <c r="B186" s="87"/>
      <c r="C186" s="10"/>
      <c r="D186" s="10"/>
      <c r="E186" s="10"/>
      <c r="F186" s="88"/>
      <c r="G186" s="10"/>
      <c r="H186" s="10"/>
      <c r="I186" s="10"/>
      <c r="J186" s="10"/>
      <c r="K186" s="10"/>
      <c r="L186" s="20"/>
      <c r="M186" s="20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1:35" ht="16.5" x14ac:dyDescent="0.3">
      <c r="A187" s="86"/>
      <c r="B187" s="87"/>
      <c r="C187" s="10"/>
      <c r="D187" s="10"/>
      <c r="E187" s="10"/>
      <c r="F187" s="88"/>
      <c r="G187" s="10"/>
      <c r="H187" s="10"/>
      <c r="I187" s="10"/>
      <c r="J187" s="10"/>
      <c r="K187" s="10"/>
      <c r="L187" s="20"/>
      <c r="M187" s="20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1:35" ht="16.5" x14ac:dyDescent="0.3">
      <c r="A188" s="86"/>
      <c r="B188" s="87"/>
      <c r="C188" s="10"/>
      <c r="D188" s="10"/>
      <c r="E188" s="10"/>
      <c r="F188" s="88"/>
      <c r="G188" s="10"/>
      <c r="H188" s="10"/>
      <c r="I188" s="10"/>
      <c r="J188" s="10"/>
      <c r="K188" s="10"/>
      <c r="L188" s="20"/>
      <c r="M188" s="20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1:35" ht="16.5" x14ac:dyDescent="0.3">
      <c r="A189" s="86"/>
      <c r="B189" s="87"/>
      <c r="C189" s="10"/>
      <c r="D189" s="10"/>
      <c r="E189" s="10"/>
      <c r="F189" s="88"/>
      <c r="G189" s="10"/>
      <c r="H189" s="10"/>
      <c r="I189" s="10"/>
      <c r="J189" s="10"/>
      <c r="K189" s="10"/>
      <c r="L189" s="20"/>
      <c r="M189" s="20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1:35" ht="16.5" x14ac:dyDescent="0.3">
      <c r="A190" s="86"/>
      <c r="B190" s="87"/>
      <c r="C190" s="10"/>
      <c r="D190" s="10"/>
      <c r="E190" s="10"/>
      <c r="F190" s="88"/>
      <c r="G190" s="10"/>
      <c r="H190" s="10"/>
      <c r="I190" s="10"/>
      <c r="J190" s="10"/>
      <c r="K190" s="10"/>
      <c r="L190" s="20"/>
      <c r="M190" s="20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1:35" ht="16.5" x14ac:dyDescent="0.3">
      <c r="A191" s="86"/>
      <c r="B191" s="87"/>
      <c r="C191" s="10"/>
      <c r="D191" s="10"/>
      <c r="E191" s="10"/>
      <c r="F191" s="88"/>
      <c r="G191" s="10"/>
      <c r="H191" s="10"/>
      <c r="I191" s="10"/>
      <c r="J191" s="10"/>
      <c r="K191" s="10"/>
      <c r="L191" s="20"/>
      <c r="M191" s="20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1:35" ht="16.5" x14ac:dyDescent="0.3">
      <c r="A192" s="86"/>
      <c r="B192" s="87"/>
      <c r="C192" s="10"/>
      <c r="D192" s="10"/>
      <c r="E192" s="10"/>
      <c r="F192" s="88"/>
      <c r="G192" s="10"/>
      <c r="H192" s="10"/>
      <c r="I192" s="10"/>
      <c r="J192" s="10"/>
      <c r="K192" s="10"/>
      <c r="L192" s="20"/>
      <c r="M192" s="20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1:35" ht="16.5" x14ac:dyDescent="0.3">
      <c r="A193" s="86"/>
      <c r="B193" s="87"/>
      <c r="C193" s="10"/>
      <c r="D193" s="10"/>
      <c r="E193" s="10"/>
      <c r="F193" s="88"/>
      <c r="G193" s="10"/>
      <c r="H193" s="10"/>
      <c r="I193" s="10"/>
      <c r="J193" s="10"/>
      <c r="K193" s="10"/>
      <c r="L193" s="20"/>
      <c r="M193" s="20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1:35" ht="16.5" x14ac:dyDescent="0.3">
      <c r="A194" s="86"/>
      <c r="B194" s="87"/>
      <c r="C194" s="10"/>
      <c r="D194" s="10"/>
      <c r="E194" s="10"/>
      <c r="F194" s="88"/>
      <c r="G194" s="10"/>
      <c r="H194" s="10"/>
      <c r="I194" s="10"/>
      <c r="J194" s="10"/>
      <c r="K194" s="10"/>
      <c r="L194" s="20"/>
      <c r="M194" s="20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1:35" ht="16.5" x14ac:dyDescent="0.3">
      <c r="A195" s="86"/>
      <c r="B195" s="87"/>
      <c r="C195" s="10"/>
      <c r="D195" s="10"/>
      <c r="E195" s="10"/>
      <c r="F195" s="88"/>
      <c r="G195" s="10"/>
      <c r="H195" s="10"/>
      <c r="I195" s="10"/>
      <c r="J195" s="10"/>
      <c r="K195" s="10"/>
      <c r="L195" s="20"/>
      <c r="M195" s="20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1:35" ht="16.5" x14ac:dyDescent="0.3">
      <c r="A196" s="86"/>
      <c r="B196" s="87"/>
      <c r="C196" s="10"/>
      <c r="D196" s="10"/>
      <c r="E196" s="10"/>
      <c r="F196" s="88"/>
      <c r="G196" s="10"/>
      <c r="H196" s="10"/>
      <c r="I196" s="10"/>
      <c r="J196" s="10"/>
      <c r="K196" s="10"/>
      <c r="L196" s="20"/>
      <c r="M196" s="20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1:35" ht="16.5" x14ac:dyDescent="0.3">
      <c r="A197" s="86"/>
      <c r="B197" s="87"/>
      <c r="C197" s="10"/>
      <c r="D197" s="10"/>
      <c r="E197" s="10"/>
      <c r="F197" s="88"/>
      <c r="G197" s="10"/>
      <c r="H197" s="10"/>
      <c r="I197" s="10"/>
      <c r="J197" s="10"/>
      <c r="K197" s="10"/>
      <c r="L197" s="20"/>
      <c r="M197" s="20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1:35" ht="19.5" x14ac:dyDescent="0.4">
      <c r="A198" s="89"/>
      <c r="B198" s="90"/>
      <c r="F198" s="91"/>
      <c r="G198" s="92"/>
      <c r="H198" s="92"/>
      <c r="I198" s="92"/>
      <c r="J198" s="92"/>
      <c r="K198" s="92"/>
      <c r="L198" s="13"/>
      <c r="M198" s="13"/>
      <c r="N198" s="6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</row>
    <row r="199" spans="1:35" ht="19.5" x14ac:dyDescent="0.4">
      <c r="A199" s="89"/>
      <c r="B199" s="90"/>
      <c r="F199" s="91"/>
      <c r="G199" s="92"/>
      <c r="H199" s="92"/>
      <c r="I199" s="92"/>
      <c r="J199" s="92"/>
      <c r="K199" s="92"/>
      <c r="L199" s="13"/>
      <c r="M199" s="13"/>
      <c r="N199" s="6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</row>
    <row r="200" spans="1:35" ht="19.5" x14ac:dyDescent="0.4">
      <c r="A200" s="89"/>
      <c r="B200" s="90"/>
      <c r="F200" s="91"/>
      <c r="G200" s="92"/>
      <c r="H200" s="92"/>
      <c r="I200" s="92"/>
      <c r="J200" s="92"/>
      <c r="K200" s="92"/>
      <c r="L200" s="13"/>
      <c r="M200" s="13"/>
      <c r="N200" s="6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</row>
    <row r="201" spans="1:35" ht="19.5" x14ac:dyDescent="0.4">
      <c r="A201" s="89"/>
      <c r="B201" s="90"/>
      <c r="F201" s="91"/>
      <c r="G201" s="92"/>
      <c r="H201" s="92"/>
      <c r="I201" s="92"/>
      <c r="J201" s="92"/>
      <c r="K201" s="92"/>
      <c r="L201" s="13"/>
      <c r="M201" s="13"/>
      <c r="N201" s="6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</row>
    <row r="202" spans="1:35" ht="19.5" x14ac:dyDescent="0.4">
      <c r="A202" s="89"/>
      <c r="B202" s="90"/>
      <c r="F202" s="91"/>
      <c r="G202" s="92"/>
      <c r="H202" s="92"/>
      <c r="I202" s="92"/>
      <c r="J202" s="92"/>
      <c r="K202" s="92"/>
      <c r="L202" s="13"/>
      <c r="M202" s="13"/>
      <c r="N202" s="6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</row>
    <row r="203" spans="1:35" ht="19.5" x14ac:dyDescent="0.4">
      <c r="A203" s="89"/>
      <c r="B203" s="90"/>
      <c r="F203" s="91"/>
      <c r="G203" s="92"/>
      <c r="H203" s="92"/>
      <c r="I203" s="92"/>
      <c r="J203" s="92"/>
      <c r="K203" s="92"/>
      <c r="L203" s="13"/>
      <c r="M203" s="13"/>
      <c r="N203" s="6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</row>
    <row r="204" spans="1:35" ht="19.5" x14ac:dyDescent="0.4">
      <c r="A204" s="89"/>
      <c r="B204" s="90"/>
      <c r="F204" s="91"/>
      <c r="G204" s="92"/>
      <c r="H204" s="92"/>
      <c r="I204" s="92"/>
      <c r="J204" s="92"/>
      <c r="K204" s="92"/>
      <c r="L204" s="13"/>
      <c r="M204" s="13"/>
      <c r="N204" s="6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</row>
    <row r="205" spans="1:35" ht="19.5" x14ac:dyDescent="0.4">
      <c r="A205" s="89"/>
      <c r="B205" s="90"/>
      <c r="F205" s="91"/>
      <c r="G205" s="92"/>
      <c r="H205" s="92"/>
      <c r="I205" s="92"/>
      <c r="J205" s="92"/>
      <c r="K205" s="92"/>
      <c r="L205" s="13"/>
      <c r="M205" s="13"/>
      <c r="N205" s="6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</row>
    <row r="206" spans="1:35" ht="19.5" x14ac:dyDescent="0.4">
      <c r="A206" s="89"/>
      <c r="B206" s="90"/>
      <c r="F206" s="91"/>
      <c r="G206" s="92"/>
      <c r="H206" s="92"/>
      <c r="I206" s="92"/>
      <c r="J206" s="92"/>
      <c r="K206" s="92"/>
      <c r="L206" s="13"/>
      <c r="M206" s="13"/>
      <c r="N206" s="6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</row>
    <row r="207" spans="1:35" ht="15" x14ac:dyDescent="0.3">
      <c r="N207" s="6"/>
    </row>
    <row r="208" spans="1:35" ht="15" x14ac:dyDescent="0.3">
      <c r="N208" s="6"/>
    </row>
    <row r="209" spans="14:14" ht="15" x14ac:dyDescent="0.3">
      <c r="N209" s="6"/>
    </row>
    <row r="210" spans="14:14" ht="15" x14ac:dyDescent="0.3">
      <c r="N210" s="6"/>
    </row>
    <row r="211" spans="14:14" ht="15" x14ac:dyDescent="0.3">
      <c r="N211" s="6"/>
    </row>
    <row r="212" spans="14:14" ht="15" x14ac:dyDescent="0.3">
      <c r="N212" s="6"/>
    </row>
    <row r="213" spans="14:14" ht="15" x14ac:dyDescent="0.3">
      <c r="N213" s="6"/>
    </row>
    <row r="214" spans="14:14" ht="15" x14ac:dyDescent="0.3">
      <c r="N214" s="6"/>
    </row>
    <row r="215" spans="14:14" ht="15" x14ac:dyDescent="0.3">
      <c r="N215" s="6"/>
    </row>
    <row r="216" spans="14:14" ht="15" x14ac:dyDescent="0.3">
      <c r="N216" s="6"/>
    </row>
    <row r="217" spans="14:14" ht="15" x14ac:dyDescent="0.3">
      <c r="N217" s="6"/>
    </row>
    <row r="218" spans="14:14" ht="15" x14ac:dyDescent="0.3">
      <c r="N218" s="6"/>
    </row>
    <row r="219" spans="14:14" ht="15" x14ac:dyDescent="0.3">
      <c r="N219" s="6"/>
    </row>
    <row r="220" spans="14:14" ht="15" x14ac:dyDescent="0.3">
      <c r="N220" s="6"/>
    </row>
    <row r="221" spans="14:14" ht="15" x14ac:dyDescent="0.3">
      <c r="N221" s="6"/>
    </row>
    <row r="222" spans="14:14" ht="15" x14ac:dyDescent="0.3">
      <c r="N222" s="6"/>
    </row>
    <row r="223" spans="14:14" ht="15" x14ac:dyDescent="0.3">
      <c r="N223" s="6"/>
    </row>
    <row r="224" spans="14:14" ht="15" x14ac:dyDescent="0.3">
      <c r="N224" s="6"/>
    </row>
    <row r="225" spans="14:14" ht="15" x14ac:dyDescent="0.3">
      <c r="N225" s="6"/>
    </row>
    <row r="226" spans="14:14" ht="15" x14ac:dyDescent="0.3">
      <c r="N226" s="6"/>
    </row>
    <row r="227" spans="14:14" ht="15" x14ac:dyDescent="0.3">
      <c r="N227" s="6"/>
    </row>
    <row r="228" spans="14:14" ht="15" x14ac:dyDescent="0.3">
      <c r="N228" s="6"/>
    </row>
    <row r="229" spans="14:14" ht="15" x14ac:dyDescent="0.3">
      <c r="N229" s="6"/>
    </row>
    <row r="230" spans="14:14" ht="15" x14ac:dyDescent="0.3">
      <c r="N230" s="6"/>
    </row>
    <row r="231" spans="14:14" ht="15" x14ac:dyDescent="0.3">
      <c r="N231" s="6"/>
    </row>
  </sheetData>
  <mergeCells count="156">
    <mergeCell ref="A87:A91"/>
    <mergeCell ref="L87:M87"/>
    <mergeCell ref="B88:B91"/>
    <mergeCell ref="C88:C91"/>
    <mergeCell ref="F88:G88"/>
    <mergeCell ref="F89:G89"/>
    <mergeCell ref="F90:G90"/>
    <mergeCell ref="F91:G91"/>
    <mergeCell ref="H88:K88"/>
    <mergeCell ref="H91:K91"/>
    <mergeCell ref="F87:K87"/>
    <mergeCell ref="H89:K89"/>
    <mergeCell ref="H90:K90"/>
    <mergeCell ref="B72:B77"/>
    <mergeCell ref="C72:C77"/>
    <mergeCell ref="A85:M86"/>
    <mergeCell ref="L71:M71"/>
    <mergeCell ref="H72:K72"/>
    <mergeCell ref="G71:K71"/>
    <mergeCell ref="H73:K73"/>
    <mergeCell ref="H74:K74"/>
    <mergeCell ref="H75:K75"/>
    <mergeCell ref="H76:K76"/>
    <mergeCell ref="H77:K77"/>
    <mergeCell ref="A71:A83"/>
    <mergeCell ref="H82:K82"/>
    <mergeCell ref="H83:K83"/>
    <mergeCell ref="A97:M98"/>
    <mergeCell ref="A99:A101"/>
    <mergeCell ref="L99:M99"/>
    <mergeCell ref="B100:B101"/>
    <mergeCell ref="C100:C101"/>
    <mergeCell ref="F99:K99"/>
    <mergeCell ref="F100:K100"/>
    <mergeCell ref="F101:K101"/>
    <mergeCell ref="L45:M45"/>
    <mergeCell ref="A93:M93"/>
    <mergeCell ref="A94:A96"/>
    <mergeCell ref="L94:M94"/>
    <mergeCell ref="B95:B96"/>
    <mergeCell ref="C95:C96"/>
    <mergeCell ref="F95:G95"/>
    <mergeCell ref="F96:G96"/>
    <mergeCell ref="H95:K95"/>
    <mergeCell ref="H96:K96"/>
    <mergeCell ref="L58:M58"/>
    <mergeCell ref="B46:B51"/>
    <mergeCell ref="C46:C51"/>
    <mergeCell ref="B59:B64"/>
    <mergeCell ref="C59:C64"/>
    <mergeCell ref="H57:K57"/>
    <mergeCell ref="L32:M32"/>
    <mergeCell ref="C20:C25"/>
    <mergeCell ref="B33:B38"/>
    <mergeCell ref="C33:C38"/>
    <mergeCell ref="B20:B25"/>
    <mergeCell ref="H20:K20"/>
    <mergeCell ref="H21:K21"/>
    <mergeCell ref="H22:K22"/>
    <mergeCell ref="H23:K23"/>
    <mergeCell ref="H24:K24"/>
    <mergeCell ref="G32:K32"/>
    <mergeCell ref="B15:D15"/>
    <mergeCell ref="L19:M19"/>
    <mergeCell ref="B16:D16"/>
    <mergeCell ref="G14:H14"/>
    <mergeCell ref="G15:H15"/>
    <mergeCell ref="G16:H16"/>
    <mergeCell ref="G19:K19"/>
    <mergeCell ref="B14:D14"/>
    <mergeCell ref="A1:M1"/>
    <mergeCell ref="B2:D2"/>
    <mergeCell ref="B3:D3"/>
    <mergeCell ref="B4:D4"/>
    <mergeCell ref="G2:H2"/>
    <mergeCell ref="G3:H3"/>
    <mergeCell ref="G4:H4"/>
    <mergeCell ref="B5:D5"/>
    <mergeCell ref="B6:D6"/>
    <mergeCell ref="B7:D7"/>
    <mergeCell ref="B13:D13"/>
    <mergeCell ref="B10:D10"/>
    <mergeCell ref="B8:D8"/>
    <mergeCell ref="B11:D11"/>
    <mergeCell ref="B12:D12"/>
    <mergeCell ref="G6:H6"/>
    <mergeCell ref="G7:H7"/>
    <mergeCell ref="G8:H8"/>
    <mergeCell ref="G10:H10"/>
    <mergeCell ref="H25:K25"/>
    <mergeCell ref="G11:H11"/>
    <mergeCell ref="G12:H12"/>
    <mergeCell ref="G13:H13"/>
    <mergeCell ref="G5:H5"/>
    <mergeCell ref="H59:K59"/>
    <mergeCell ref="H46:K46"/>
    <mergeCell ref="H47:K47"/>
    <mergeCell ref="H48:K48"/>
    <mergeCell ref="H49:K49"/>
    <mergeCell ref="F94:K94"/>
    <mergeCell ref="B26:B31"/>
    <mergeCell ref="C26:C31"/>
    <mergeCell ref="H26:K26"/>
    <mergeCell ref="H27:K27"/>
    <mergeCell ref="H28:K28"/>
    <mergeCell ref="H29:K29"/>
    <mergeCell ref="H30:K30"/>
    <mergeCell ref="H31:K31"/>
    <mergeCell ref="B52:B57"/>
    <mergeCell ref="C52:C57"/>
    <mergeCell ref="H52:K52"/>
    <mergeCell ref="H53:K53"/>
    <mergeCell ref="H54:K54"/>
    <mergeCell ref="H55:K55"/>
    <mergeCell ref="H50:K50"/>
    <mergeCell ref="H51:K51"/>
    <mergeCell ref="H56:K56"/>
    <mergeCell ref="B78:B83"/>
    <mergeCell ref="C78:C83"/>
    <mergeCell ref="H78:K78"/>
    <mergeCell ref="H79:K79"/>
    <mergeCell ref="H80:K80"/>
    <mergeCell ref="H81:K81"/>
    <mergeCell ref="A19:A31"/>
    <mergeCell ref="B39:B44"/>
    <mergeCell ref="C39:C44"/>
    <mergeCell ref="H39:K39"/>
    <mergeCell ref="H40:K40"/>
    <mergeCell ref="H41:K41"/>
    <mergeCell ref="H42:K42"/>
    <mergeCell ref="H36:K36"/>
    <mergeCell ref="H37:K37"/>
    <mergeCell ref="H38:K38"/>
    <mergeCell ref="A32:A44"/>
    <mergeCell ref="H44:K44"/>
    <mergeCell ref="H33:K33"/>
    <mergeCell ref="H34:K34"/>
    <mergeCell ref="H43:K43"/>
    <mergeCell ref="H35:K35"/>
    <mergeCell ref="A45:A57"/>
    <mergeCell ref="B65:B70"/>
    <mergeCell ref="C65:C70"/>
    <mergeCell ref="H65:K65"/>
    <mergeCell ref="H66:K66"/>
    <mergeCell ref="H67:K67"/>
    <mergeCell ref="H68:K68"/>
    <mergeCell ref="H69:K69"/>
    <mergeCell ref="H70:K70"/>
    <mergeCell ref="A58:A70"/>
    <mergeCell ref="G58:K58"/>
    <mergeCell ref="H64:K64"/>
    <mergeCell ref="H60:K60"/>
    <mergeCell ref="H61:K61"/>
    <mergeCell ref="H62:K62"/>
    <mergeCell ref="H63:K63"/>
    <mergeCell ref="G45:K45"/>
  </mergeCells>
  <phoneticPr fontId="0" type="noConversion"/>
  <pageMargins left="0.75" right="0.75" top="1" bottom="1" header="0.5" footer="0.5"/>
  <pageSetup paperSize="9" scale="37" orientation="portrait" r:id="rId1"/>
  <headerFooter alignWithMargins="0"/>
  <rowBreaks count="1" manualBreakCount="1">
    <brk id="57" max="12" man="1"/>
  </rowBreaks>
  <colBreaks count="1" manualBreakCount="1">
    <brk id="13" max="18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2"/>
  <sheetViews>
    <sheetView topLeftCell="A36" zoomScale="75" zoomScaleNormal="75" workbookViewId="0">
      <selection activeCell="G70" sqref="G70"/>
    </sheetView>
  </sheetViews>
  <sheetFormatPr defaultRowHeight="12.75" x14ac:dyDescent="0.2"/>
  <cols>
    <col min="2" max="2" width="24.7109375" customWidth="1"/>
    <col min="3" max="3" width="21.85546875" customWidth="1"/>
    <col min="4" max="4" width="13.28515625" customWidth="1"/>
    <col min="5" max="5" width="10.42578125" customWidth="1"/>
    <col min="6" max="6" width="11" customWidth="1"/>
    <col min="7" max="7" width="53.7109375" customWidth="1"/>
    <col min="8" max="8" width="43.42578125" customWidth="1"/>
    <col min="9" max="9" width="8.42578125" customWidth="1"/>
    <col min="10" max="10" width="8.28515625" customWidth="1"/>
    <col min="11" max="11" width="30" customWidth="1"/>
  </cols>
  <sheetData>
    <row r="1" spans="1:11" ht="39.75" customHeight="1" thickBot="1" x14ac:dyDescent="0.25">
      <c r="A1" s="1965" t="s">
        <v>301</v>
      </c>
      <c r="B1" s="1965"/>
      <c r="C1" s="1965"/>
      <c r="D1" s="1965"/>
      <c r="E1" s="1965"/>
      <c r="F1" s="1965"/>
      <c r="G1" s="1965"/>
      <c r="H1" s="1965"/>
      <c r="I1" s="1965"/>
      <c r="J1" s="1965"/>
      <c r="K1" s="1965"/>
    </row>
    <row r="2" spans="1:11" ht="38.1" customHeight="1" x14ac:dyDescent="0.3">
      <c r="A2" s="230" t="s">
        <v>1</v>
      </c>
      <c r="B2" s="1854" t="s">
        <v>2</v>
      </c>
      <c r="C2" s="1967"/>
      <c r="D2" s="1855"/>
      <c r="E2" s="232"/>
      <c r="F2" s="256" t="s">
        <v>1</v>
      </c>
      <c r="G2" s="231" t="s">
        <v>336</v>
      </c>
      <c r="H2" s="199"/>
      <c r="I2" s="2"/>
      <c r="J2" s="2"/>
      <c r="K2" s="11"/>
    </row>
    <row r="3" spans="1:11" ht="38.1" customHeight="1" x14ac:dyDescent="0.25">
      <c r="A3" s="233" t="s">
        <v>3</v>
      </c>
      <c r="B3" s="1847" t="s">
        <v>3</v>
      </c>
      <c r="C3" s="1968"/>
      <c r="D3" s="1848"/>
      <c r="E3" s="235"/>
      <c r="F3" s="257" t="s">
        <v>199</v>
      </c>
      <c r="G3" s="234" t="s">
        <v>199</v>
      </c>
      <c r="H3" s="200"/>
      <c r="I3" s="4"/>
      <c r="J3" s="4"/>
      <c r="K3" s="11"/>
    </row>
    <row r="4" spans="1:11" ht="38.1" customHeight="1" x14ac:dyDescent="0.3">
      <c r="A4" s="233" t="s">
        <v>4</v>
      </c>
      <c r="B4" s="1847" t="s">
        <v>4</v>
      </c>
      <c r="C4" s="1968"/>
      <c r="D4" s="1848"/>
      <c r="E4" s="235"/>
      <c r="F4" s="257" t="s">
        <v>200</v>
      </c>
      <c r="G4" s="234" t="s">
        <v>200</v>
      </c>
      <c r="H4" s="199"/>
      <c r="I4" s="4"/>
      <c r="J4" s="4"/>
      <c r="K4" s="11"/>
    </row>
    <row r="5" spans="1:11" ht="38.1" customHeight="1" x14ac:dyDescent="0.25">
      <c r="A5" s="233" t="s">
        <v>5</v>
      </c>
      <c r="B5" s="1847" t="s">
        <v>5</v>
      </c>
      <c r="C5" s="1968"/>
      <c r="D5" s="1848"/>
      <c r="E5" s="235"/>
      <c r="F5" s="257" t="s">
        <v>201</v>
      </c>
      <c r="G5" s="234" t="s">
        <v>201</v>
      </c>
      <c r="H5" s="200"/>
      <c r="I5" s="4"/>
      <c r="J5" s="4"/>
      <c r="K5" s="11"/>
    </row>
    <row r="6" spans="1:11" ht="38.1" customHeight="1" thickBot="1" x14ac:dyDescent="0.35">
      <c r="A6" s="233" t="s">
        <v>6</v>
      </c>
      <c r="B6" s="1847" t="s">
        <v>6</v>
      </c>
      <c r="C6" s="1968"/>
      <c r="D6" s="1848"/>
      <c r="E6" s="235"/>
      <c r="F6" s="258" t="s">
        <v>202</v>
      </c>
      <c r="G6" s="240" t="s">
        <v>202</v>
      </c>
      <c r="H6" s="199"/>
      <c r="I6" s="4"/>
      <c r="J6" s="4"/>
      <c r="K6" s="11"/>
    </row>
    <row r="7" spans="1:11" ht="38.1" customHeight="1" thickBot="1" x14ac:dyDescent="0.35">
      <c r="A7" s="288" t="s">
        <v>73</v>
      </c>
      <c r="B7" s="2051" t="s">
        <v>73</v>
      </c>
      <c r="C7" s="2052"/>
      <c r="D7" s="2053"/>
      <c r="E7" s="235"/>
      <c r="F7" s="241"/>
      <c r="G7" s="289"/>
      <c r="H7" s="199"/>
      <c r="I7" s="4"/>
      <c r="J7" s="4"/>
      <c r="K7" s="11"/>
    </row>
    <row r="8" spans="1:11" ht="38.1" customHeight="1" thickBot="1" x14ac:dyDescent="0.35">
      <c r="A8" s="242"/>
      <c r="B8" s="55"/>
      <c r="C8" s="55"/>
      <c r="D8" s="243"/>
      <c r="E8" s="235"/>
      <c r="F8" s="242"/>
      <c r="G8" s="55"/>
      <c r="H8" s="200"/>
      <c r="I8" s="6"/>
      <c r="J8" s="6"/>
      <c r="K8" s="11"/>
    </row>
    <row r="9" spans="1:11" ht="38.1" customHeight="1" x14ac:dyDescent="0.3">
      <c r="A9" s="244" t="s">
        <v>1</v>
      </c>
      <c r="B9" s="1971" t="s">
        <v>7</v>
      </c>
      <c r="C9" s="1971"/>
      <c r="D9" s="1852"/>
      <c r="E9" s="235"/>
      <c r="F9" s="256" t="s">
        <v>1</v>
      </c>
      <c r="G9" s="231" t="s">
        <v>192</v>
      </c>
      <c r="H9" s="199"/>
      <c r="I9" s="6"/>
      <c r="J9" s="6"/>
      <c r="K9" s="11"/>
    </row>
    <row r="10" spans="1:11" ht="38.1" customHeight="1" x14ac:dyDescent="0.3">
      <c r="A10" s="247" t="s">
        <v>8</v>
      </c>
      <c r="B10" s="1966" t="s">
        <v>8</v>
      </c>
      <c r="C10" s="1966"/>
      <c r="D10" s="1857"/>
      <c r="E10" s="235"/>
      <c r="F10" s="257" t="s">
        <v>204</v>
      </c>
      <c r="G10" s="234" t="s">
        <v>204</v>
      </c>
      <c r="H10" s="200"/>
      <c r="I10" s="6"/>
      <c r="J10" s="6"/>
      <c r="K10" s="11"/>
    </row>
    <row r="11" spans="1:11" ht="38.1" customHeight="1" x14ac:dyDescent="0.3">
      <c r="A11" s="247" t="s">
        <v>9</v>
      </c>
      <c r="B11" s="1966" t="s">
        <v>9</v>
      </c>
      <c r="C11" s="1966"/>
      <c r="D11" s="1857"/>
      <c r="E11" s="235"/>
      <c r="F11" s="257" t="s">
        <v>205</v>
      </c>
      <c r="G11" s="234" t="s">
        <v>205</v>
      </c>
      <c r="H11" s="199"/>
      <c r="I11" s="6"/>
      <c r="J11" s="6"/>
      <c r="K11" s="11"/>
    </row>
    <row r="12" spans="1:11" ht="38.1" customHeight="1" x14ac:dyDescent="0.3">
      <c r="A12" s="247" t="s">
        <v>10</v>
      </c>
      <c r="B12" s="1966" t="s">
        <v>10</v>
      </c>
      <c r="C12" s="1966"/>
      <c r="D12" s="1857"/>
      <c r="E12" s="235"/>
      <c r="F12" s="257" t="s">
        <v>206</v>
      </c>
      <c r="G12" s="234" t="s">
        <v>206</v>
      </c>
      <c r="H12" s="200"/>
      <c r="I12" s="6"/>
      <c r="J12" s="6"/>
      <c r="K12" s="11"/>
    </row>
    <row r="13" spans="1:11" ht="38.1" customHeight="1" thickBot="1" x14ac:dyDescent="0.35">
      <c r="A13" s="260" t="s">
        <v>11</v>
      </c>
      <c r="B13" s="1969" t="s">
        <v>11</v>
      </c>
      <c r="C13" s="1969"/>
      <c r="D13" s="1846"/>
      <c r="E13" s="235"/>
      <c r="F13" s="258" t="s">
        <v>207</v>
      </c>
      <c r="G13" s="240" t="s">
        <v>207</v>
      </c>
      <c r="H13" s="199"/>
      <c r="I13" s="6"/>
      <c r="J13" s="6"/>
      <c r="K13" s="11"/>
    </row>
    <row r="14" spans="1:11" ht="38.1" customHeight="1" thickBot="1" x14ac:dyDescent="0.25">
      <c r="A14" s="232"/>
      <c r="B14" s="253"/>
      <c r="C14" s="253"/>
      <c r="D14" s="254"/>
      <c r="E14" s="232"/>
      <c r="F14" s="232"/>
      <c r="G14" s="255"/>
    </row>
    <row r="15" spans="1:11" ht="38.1" customHeight="1" x14ac:dyDescent="0.3">
      <c r="A15" s="230" t="s">
        <v>1</v>
      </c>
      <c r="B15" s="1854" t="s">
        <v>114</v>
      </c>
      <c r="C15" s="1967"/>
      <c r="D15" s="1855"/>
      <c r="E15" s="235"/>
      <c r="F15" s="244" t="s">
        <v>1</v>
      </c>
      <c r="G15" s="245" t="s">
        <v>193</v>
      </c>
      <c r="H15" s="199"/>
      <c r="I15" s="4"/>
      <c r="J15" s="4"/>
      <c r="K15" s="11"/>
    </row>
    <row r="16" spans="1:11" ht="38.1" customHeight="1" x14ac:dyDescent="0.25">
      <c r="A16" s="233" t="s">
        <v>116</v>
      </c>
      <c r="B16" s="1847" t="s">
        <v>116</v>
      </c>
      <c r="C16" s="1968"/>
      <c r="D16" s="1848"/>
      <c r="E16" s="235"/>
      <c r="F16" s="247" t="s">
        <v>209</v>
      </c>
      <c r="G16" s="248" t="s">
        <v>209</v>
      </c>
      <c r="H16" s="200"/>
      <c r="I16" s="4"/>
      <c r="J16" s="4"/>
      <c r="K16" s="11"/>
    </row>
    <row r="17" spans="1:12" ht="38.1" customHeight="1" x14ac:dyDescent="0.3">
      <c r="A17" s="233" t="s">
        <v>117</v>
      </c>
      <c r="B17" s="1847" t="s">
        <v>117</v>
      </c>
      <c r="C17" s="1968"/>
      <c r="D17" s="1848"/>
      <c r="E17" s="235"/>
      <c r="F17" s="247" t="s">
        <v>210</v>
      </c>
      <c r="G17" s="248" t="s">
        <v>210</v>
      </c>
      <c r="H17" s="199"/>
      <c r="I17" s="4"/>
      <c r="J17" s="4"/>
      <c r="K17" s="11"/>
    </row>
    <row r="18" spans="1:12" ht="38.1" customHeight="1" x14ac:dyDescent="0.3">
      <c r="A18" s="233" t="s">
        <v>118</v>
      </c>
      <c r="B18" s="1847" t="s">
        <v>118</v>
      </c>
      <c r="C18" s="1968"/>
      <c r="D18" s="1848"/>
      <c r="E18" s="235"/>
      <c r="F18" s="247" t="s">
        <v>211</v>
      </c>
      <c r="G18" s="248" t="s">
        <v>211</v>
      </c>
      <c r="H18" s="200"/>
      <c r="I18" s="6"/>
      <c r="J18" s="6"/>
      <c r="K18" s="11"/>
    </row>
    <row r="19" spans="1:12" ht="38.1" customHeight="1" thickBot="1" x14ac:dyDescent="0.35">
      <c r="A19" s="238" t="s">
        <v>119</v>
      </c>
      <c r="B19" s="1849" t="s">
        <v>119</v>
      </c>
      <c r="C19" s="1970"/>
      <c r="D19" s="1850"/>
      <c r="E19" s="235"/>
      <c r="F19" s="260" t="s">
        <v>212</v>
      </c>
      <c r="G19" s="259" t="s">
        <v>212</v>
      </c>
      <c r="H19" s="199"/>
      <c r="I19" s="9"/>
      <c r="J19" s="6"/>
      <c r="K19" s="6"/>
      <c r="L19" s="6"/>
    </row>
    <row r="20" spans="1:12" ht="38.1" customHeight="1" thickBot="1" x14ac:dyDescent="0.35">
      <c r="A20" s="242"/>
      <c r="B20" s="55"/>
      <c r="C20" s="55"/>
      <c r="D20" s="243"/>
      <c r="E20" s="235"/>
      <c r="F20" s="242"/>
      <c r="G20" s="55"/>
      <c r="H20" s="199"/>
      <c r="I20" s="6"/>
      <c r="J20" s="6"/>
      <c r="K20" s="11"/>
    </row>
    <row r="21" spans="1:12" ht="38.1" customHeight="1" x14ac:dyDescent="0.3">
      <c r="A21" s="246" t="s">
        <v>1</v>
      </c>
      <c r="B21" s="1851" t="s">
        <v>115</v>
      </c>
      <c r="C21" s="1971"/>
      <c r="D21" s="1852"/>
      <c r="E21" s="235"/>
      <c r="F21" s="256" t="s">
        <v>1</v>
      </c>
      <c r="G21" s="231" t="s">
        <v>330</v>
      </c>
      <c r="H21" s="200"/>
      <c r="I21" s="6"/>
      <c r="J21" s="6"/>
      <c r="K21" s="11"/>
    </row>
    <row r="22" spans="1:12" ht="38.1" customHeight="1" x14ac:dyDescent="0.3">
      <c r="A22" s="249" t="s">
        <v>122</v>
      </c>
      <c r="B22" s="1856" t="s">
        <v>122</v>
      </c>
      <c r="C22" s="1966"/>
      <c r="D22" s="1857"/>
      <c r="E22" s="235"/>
      <c r="F22" s="257" t="s">
        <v>326</v>
      </c>
      <c r="G22" s="234" t="s">
        <v>326</v>
      </c>
      <c r="H22" s="199"/>
      <c r="I22" s="6"/>
      <c r="J22" s="6"/>
      <c r="K22" s="11"/>
    </row>
    <row r="23" spans="1:12" ht="38.1" customHeight="1" x14ac:dyDescent="0.3">
      <c r="A23" s="249" t="s">
        <v>123</v>
      </c>
      <c r="B23" s="1856" t="s">
        <v>123</v>
      </c>
      <c r="C23" s="1966"/>
      <c r="D23" s="1857"/>
      <c r="E23" s="235"/>
      <c r="F23" s="257" t="s">
        <v>327</v>
      </c>
      <c r="G23" s="234" t="s">
        <v>327</v>
      </c>
      <c r="H23" s="200"/>
      <c r="I23" s="6"/>
      <c r="J23" s="6"/>
      <c r="K23" s="11"/>
    </row>
    <row r="24" spans="1:12" ht="38.1" customHeight="1" x14ac:dyDescent="0.3">
      <c r="A24" s="249" t="s">
        <v>124</v>
      </c>
      <c r="B24" s="1856" t="s">
        <v>124</v>
      </c>
      <c r="C24" s="1966"/>
      <c r="D24" s="1857"/>
      <c r="E24" s="235"/>
      <c r="F24" s="257" t="s">
        <v>328</v>
      </c>
      <c r="G24" s="234" t="s">
        <v>328</v>
      </c>
      <c r="H24" s="199"/>
      <c r="I24" s="6"/>
      <c r="J24" s="6"/>
      <c r="K24" s="11"/>
    </row>
    <row r="25" spans="1:12" ht="38.1" customHeight="1" thickBot="1" x14ac:dyDescent="0.35">
      <c r="A25" s="251" t="s">
        <v>125</v>
      </c>
      <c r="B25" s="1845" t="s">
        <v>125</v>
      </c>
      <c r="C25" s="1969"/>
      <c r="D25" s="1846"/>
      <c r="E25" s="235"/>
      <c r="F25" s="258" t="s">
        <v>329</v>
      </c>
      <c r="G25" s="240" t="s">
        <v>329</v>
      </c>
      <c r="H25" s="6"/>
      <c r="I25" s="11"/>
      <c r="J25" s="11"/>
      <c r="K25" s="11"/>
    </row>
    <row r="26" spans="1:12" ht="45" customHeight="1" thickBot="1" x14ac:dyDescent="0.25">
      <c r="A26" s="1965"/>
      <c r="B26" s="1965"/>
      <c r="C26" s="1965"/>
      <c r="D26" s="1965"/>
      <c r="E26" s="1965"/>
      <c r="F26" s="1965"/>
      <c r="G26" s="1965"/>
      <c r="H26" s="1965"/>
      <c r="I26" s="1965"/>
      <c r="J26" s="1965"/>
      <c r="K26" s="1965"/>
    </row>
    <row r="27" spans="1:12" ht="45" customHeight="1" x14ac:dyDescent="0.2">
      <c r="A27" s="230" t="s">
        <v>1</v>
      </c>
      <c r="B27" s="1854" t="s">
        <v>190</v>
      </c>
      <c r="C27" s="1967"/>
      <c r="D27" s="1855"/>
      <c r="E27" s="228"/>
      <c r="F27" s="244" t="s">
        <v>1</v>
      </c>
      <c r="G27" s="245" t="s">
        <v>331</v>
      </c>
      <c r="H27" s="228"/>
      <c r="I27" s="228"/>
      <c r="J27" s="228"/>
      <c r="K27" s="228"/>
    </row>
    <row r="28" spans="1:12" ht="45" customHeight="1" x14ac:dyDescent="0.2">
      <c r="A28" s="233" t="s">
        <v>194</v>
      </c>
      <c r="B28" s="1847" t="s">
        <v>194</v>
      </c>
      <c r="C28" s="1968"/>
      <c r="D28" s="1848"/>
      <c r="E28" s="228"/>
      <c r="F28" s="247" t="s">
        <v>332</v>
      </c>
      <c r="G28" s="248" t="s">
        <v>332</v>
      </c>
      <c r="H28" s="228"/>
      <c r="I28" s="228"/>
      <c r="J28" s="228"/>
      <c r="K28" s="228"/>
    </row>
    <row r="29" spans="1:12" ht="45" customHeight="1" x14ac:dyDescent="0.2">
      <c r="A29" s="233" t="s">
        <v>195</v>
      </c>
      <c r="B29" s="1847" t="s">
        <v>195</v>
      </c>
      <c r="C29" s="1968"/>
      <c r="D29" s="1848"/>
      <c r="E29" s="228"/>
      <c r="F29" s="247" t="s">
        <v>333</v>
      </c>
      <c r="G29" s="248" t="s">
        <v>333</v>
      </c>
      <c r="H29" s="228"/>
      <c r="I29" s="228"/>
      <c r="J29" s="228"/>
      <c r="K29" s="228"/>
    </row>
    <row r="30" spans="1:12" ht="45" customHeight="1" x14ac:dyDescent="0.2">
      <c r="A30" s="233" t="s">
        <v>196</v>
      </c>
      <c r="B30" s="1847" t="s">
        <v>196</v>
      </c>
      <c r="C30" s="1968"/>
      <c r="D30" s="1848"/>
      <c r="E30" s="228"/>
      <c r="F30" s="247" t="s">
        <v>334</v>
      </c>
      <c r="G30" s="248" t="s">
        <v>334</v>
      </c>
      <c r="H30" s="228"/>
      <c r="I30" s="228"/>
      <c r="J30" s="228"/>
      <c r="K30" s="228"/>
    </row>
    <row r="31" spans="1:12" ht="45" customHeight="1" thickBot="1" x14ac:dyDescent="0.25">
      <c r="A31" s="238" t="s">
        <v>197</v>
      </c>
      <c r="B31" s="1849" t="s">
        <v>197</v>
      </c>
      <c r="C31" s="1970"/>
      <c r="D31" s="1850"/>
      <c r="E31" s="228"/>
      <c r="F31" s="260" t="s">
        <v>335</v>
      </c>
      <c r="G31" s="259" t="s">
        <v>335</v>
      </c>
      <c r="H31" s="228"/>
      <c r="I31" s="228"/>
      <c r="J31" s="228"/>
      <c r="K31" s="228"/>
    </row>
    <row r="32" spans="1:12" ht="45" customHeight="1" thickBot="1" x14ac:dyDescent="0.25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</row>
    <row r="33" spans="1:33" ht="36" customHeight="1" thickBot="1" x14ac:dyDescent="0.3">
      <c r="A33" s="1907" t="s">
        <v>12</v>
      </c>
      <c r="B33" s="16" t="s">
        <v>13</v>
      </c>
      <c r="C33" s="17" t="s">
        <v>14</v>
      </c>
      <c r="D33" s="17" t="s">
        <v>15</v>
      </c>
      <c r="E33" s="18" t="s">
        <v>16</v>
      </c>
      <c r="F33" s="19" t="s">
        <v>17</v>
      </c>
      <c r="G33" s="184" t="s">
        <v>18</v>
      </c>
      <c r="H33" s="183"/>
      <c r="I33" s="1880" t="s">
        <v>19</v>
      </c>
      <c r="J33" s="1881"/>
      <c r="K33" s="18" t="s">
        <v>103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:33" ht="30" customHeight="1" thickBot="1" x14ac:dyDescent="0.3">
      <c r="A34" s="1908"/>
      <c r="B34" s="300" t="s">
        <v>0</v>
      </c>
      <c r="C34" s="2165" t="s">
        <v>188</v>
      </c>
      <c r="D34" s="283" t="s">
        <v>36</v>
      </c>
      <c r="E34" s="284"/>
      <c r="F34" s="301" t="s">
        <v>20</v>
      </c>
      <c r="G34" s="285" t="str">
        <f>$B$3</f>
        <v>A1</v>
      </c>
      <c r="H34" s="285" t="str">
        <f>$B$6</f>
        <v>A4</v>
      </c>
      <c r="I34" s="286"/>
      <c r="J34" s="287"/>
      <c r="K34" s="2094" t="s">
        <v>73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1:33" ht="30" customHeight="1" thickBot="1" x14ac:dyDescent="0.3">
      <c r="A35" s="1908"/>
      <c r="B35" s="302"/>
      <c r="C35" s="2166"/>
      <c r="D35" s="283" t="s">
        <v>222</v>
      </c>
      <c r="E35" s="284"/>
      <c r="F35" s="303" t="s">
        <v>21</v>
      </c>
      <c r="G35" s="285" t="str">
        <f>$B$4</f>
        <v>A2</v>
      </c>
      <c r="H35" s="304" t="str">
        <f>$B$5</f>
        <v>A3</v>
      </c>
      <c r="I35" s="286"/>
      <c r="J35" s="287"/>
      <c r="K35" s="2163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1:33" ht="30" customHeight="1" thickBot="1" x14ac:dyDescent="0.3">
      <c r="A36" s="1908"/>
      <c r="B36" s="302"/>
      <c r="C36" s="2166"/>
      <c r="D36" s="283" t="s">
        <v>105</v>
      </c>
      <c r="E36" s="284"/>
      <c r="F36" s="303" t="s">
        <v>22</v>
      </c>
      <c r="G36" s="305" t="str">
        <f>$B$10</f>
        <v>B1</v>
      </c>
      <c r="H36" s="306" t="str">
        <f>$B$13</f>
        <v>B4</v>
      </c>
      <c r="I36" s="286"/>
      <c r="J36" s="287"/>
      <c r="K36" s="2094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:33" ht="30" customHeight="1" thickBot="1" x14ac:dyDescent="0.3">
      <c r="A37" s="1908"/>
      <c r="B37" s="302"/>
      <c r="C37" s="2166"/>
      <c r="D37" s="307" t="s">
        <v>106</v>
      </c>
      <c r="E37" s="284"/>
      <c r="F37" s="301" t="s">
        <v>23</v>
      </c>
      <c r="G37" s="285" t="str">
        <f>$B$11</f>
        <v>B2</v>
      </c>
      <c r="H37" s="308" t="str">
        <f>$B$12</f>
        <v>B3</v>
      </c>
      <c r="I37" s="309"/>
      <c r="J37" s="310"/>
      <c r="K37" s="2095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1:33" ht="30" customHeight="1" thickBot="1" x14ac:dyDescent="0.3">
      <c r="A38" s="1908"/>
      <c r="B38" s="302"/>
      <c r="C38" s="2166"/>
      <c r="D38" s="283" t="s">
        <v>107</v>
      </c>
      <c r="E38" s="284"/>
      <c r="F38" s="301" t="s">
        <v>128</v>
      </c>
      <c r="G38" s="285" t="str">
        <f>$B$16</f>
        <v>C1</v>
      </c>
      <c r="H38" s="285" t="str">
        <f>$B$19</f>
        <v>C4</v>
      </c>
      <c r="I38" s="286"/>
      <c r="J38" s="287"/>
      <c r="K38" s="2094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3" ht="30" customHeight="1" thickBot="1" x14ac:dyDescent="0.3">
      <c r="A39" s="1908"/>
      <c r="B39" s="302"/>
      <c r="C39" s="2166"/>
      <c r="D39" s="283" t="s">
        <v>108</v>
      </c>
      <c r="E39" s="284"/>
      <c r="F39" s="303" t="s">
        <v>129</v>
      </c>
      <c r="G39" s="285" t="str">
        <f>$B$17</f>
        <v>C2</v>
      </c>
      <c r="H39" s="304" t="str">
        <f>$B$18</f>
        <v>C3</v>
      </c>
      <c r="I39" s="286"/>
      <c r="J39" s="287"/>
      <c r="K39" s="2095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1:33" ht="30" customHeight="1" thickBot="1" x14ac:dyDescent="0.3">
      <c r="A40" s="1908"/>
      <c r="B40" s="302"/>
      <c r="C40" s="2166"/>
      <c r="D40" s="283" t="s">
        <v>109</v>
      </c>
      <c r="E40" s="284"/>
      <c r="F40" s="303" t="s">
        <v>131</v>
      </c>
      <c r="G40" s="305" t="str">
        <f>$B$22</f>
        <v>D1</v>
      </c>
      <c r="H40" s="306" t="str">
        <f>$B$25</f>
        <v>D4</v>
      </c>
      <c r="I40" s="286"/>
      <c r="J40" s="287"/>
      <c r="K40" s="2094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1:33" ht="30" customHeight="1" thickBot="1" x14ac:dyDescent="0.3">
      <c r="A41" s="1908"/>
      <c r="B41" s="302"/>
      <c r="C41" s="2166"/>
      <c r="D41" s="283" t="s">
        <v>110</v>
      </c>
      <c r="E41" s="284"/>
      <c r="F41" s="301" t="s">
        <v>132</v>
      </c>
      <c r="G41" s="285" t="str">
        <f>$B$23</f>
        <v>D2</v>
      </c>
      <c r="H41" s="308" t="str">
        <f>$B$24</f>
        <v>D3</v>
      </c>
      <c r="I41" s="309"/>
      <c r="J41" s="310"/>
      <c r="K41" s="2095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</row>
    <row r="42" spans="1:33" ht="30" customHeight="1" thickBot="1" x14ac:dyDescent="0.3">
      <c r="A42" s="1908"/>
      <c r="B42" s="302"/>
      <c r="C42" s="2166"/>
      <c r="D42" s="307" t="s">
        <v>35</v>
      </c>
      <c r="E42" s="284"/>
      <c r="F42" s="301" t="s">
        <v>214</v>
      </c>
      <c r="G42" s="285" t="s">
        <v>194</v>
      </c>
      <c r="H42" s="285" t="s">
        <v>197</v>
      </c>
      <c r="I42" s="286"/>
      <c r="J42" s="287"/>
      <c r="K42" s="2094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</row>
    <row r="43" spans="1:33" ht="30" customHeight="1" thickBot="1" x14ac:dyDescent="0.3">
      <c r="A43" s="1908"/>
      <c r="B43" s="302"/>
      <c r="C43" s="2166"/>
      <c r="D43" s="283" t="s">
        <v>30</v>
      </c>
      <c r="E43" s="284"/>
      <c r="F43" s="303" t="s">
        <v>215</v>
      </c>
      <c r="G43" s="285" t="s">
        <v>195</v>
      </c>
      <c r="H43" s="304" t="s">
        <v>196</v>
      </c>
      <c r="I43" s="286"/>
      <c r="J43" s="287"/>
      <c r="K43" s="2095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1:33" ht="30" customHeight="1" thickBot="1" x14ac:dyDescent="0.3">
      <c r="A44" s="1908"/>
      <c r="B44" s="302"/>
      <c r="C44" s="2166"/>
      <c r="D44" s="283" t="s">
        <v>31</v>
      </c>
      <c r="E44" s="284"/>
      <c r="F44" s="303" t="s">
        <v>216</v>
      </c>
      <c r="G44" s="285" t="str">
        <f>$G$3</f>
        <v>F1</v>
      </c>
      <c r="H44" s="285" t="str">
        <f>$G$6</f>
        <v>F4</v>
      </c>
      <c r="I44" s="286"/>
      <c r="J44" s="287"/>
      <c r="K44" s="2094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1:33" ht="30" customHeight="1" thickBot="1" x14ac:dyDescent="0.3">
      <c r="A45" s="1908"/>
      <c r="B45" s="302"/>
      <c r="C45" s="2166"/>
      <c r="D45" s="283" t="s">
        <v>45</v>
      </c>
      <c r="E45" s="284"/>
      <c r="F45" s="301" t="s">
        <v>217</v>
      </c>
      <c r="G45" s="285" t="str">
        <f>$G$4</f>
        <v>F2</v>
      </c>
      <c r="H45" s="304" t="str">
        <f>$G$5</f>
        <v>F3</v>
      </c>
      <c r="I45" s="309"/>
      <c r="J45" s="310"/>
      <c r="K45" s="2095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</row>
    <row r="46" spans="1:33" ht="30" customHeight="1" thickBot="1" x14ac:dyDescent="0.3">
      <c r="A46" s="1908"/>
      <c r="B46" s="302"/>
      <c r="C46" s="2166"/>
      <c r="D46" s="307" t="s">
        <v>46</v>
      </c>
      <c r="E46" s="284"/>
      <c r="F46" s="301" t="s">
        <v>218</v>
      </c>
      <c r="G46" s="285" t="str">
        <f>$G$10</f>
        <v>G1</v>
      </c>
      <c r="H46" s="308" t="str">
        <f>$G$13</f>
        <v>G4</v>
      </c>
      <c r="I46" s="286"/>
      <c r="J46" s="287"/>
      <c r="K46" s="2094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1:33" ht="30" customHeight="1" thickBot="1" x14ac:dyDescent="0.3">
      <c r="A47" s="1908"/>
      <c r="B47" s="302"/>
      <c r="C47" s="2166"/>
      <c r="D47" s="283" t="s">
        <v>47</v>
      </c>
      <c r="E47" s="284"/>
      <c r="F47" s="303" t="s">
        <v>219</v>
      </c>
      <c r="G47" s="306" t="str">
        <f>$G$11</f>
        <v>G2</v>
      </c>
      <c r="H47" s="306" t="str">
        <f>$G$12</f>
        <v>G3</v>
      </c>
      <c r="I47" s="286"/>
      <c r="J47" s="287"/>
      <c r="K47" s="2095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  <row r="48" spans="1:33" ht="30" customHeight="1" thickBot="1" x14ac:dyDescent="0.3">
      <c r="A48" s="1908"/>
      <c r="B48" s="302"/>
      <c r="C48" s="2166"/>
      <c r="D48" s="283" t="s">
        <v>48</v>
      </c>
      <c r="E48" s="284"/>
      <c r="F48" s="303" t="s">
        <v>220</v>
      </c>
      <c r="G48" s="285" t="str">
        <f>$G$16</f>
        <v>H1</v>
      </c>
      <c r="H48" s="285" t="str">
        <f>$G$19</f>
        <v>H4</v>
      </c>
      <c r="I48" s="286"/>
      <c r="J48" s="287"/>
      <c r="K48" s="2094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:33" ht="30" customHeight="1" thickBot="1" x14ac:dyDescent="0.3">
      <c r="A49" s="1908"/>
      <c r="B49" s="302"/>
      <c r="C49" s="2166"/>
      <c r="D49" s="283" t="s">
        <v>49</v>
      </c>
      <c r="E49" s="284"/>
      <c r="F49" s="301" t="s">
        <v>221</v>
      </c>
      <c r="G49" s="285" t="str">
        <f>$G$17</f>
        <v>H2</v>
      </c>
      <c r="H49" s="304" t="str">
        <f>$G$18</f>
        <v>H3</v>
      </c>
      <c r="I49" s="309"/>
      <c r="J49" s="310"/>
      <c r="K49" s="2095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  <row r="50" spans="1:33" ht="30" customHeight="1" thickBot="1" x14ac:dyDescent="0.3">
      <c r="A50" s="226"/>
      <c r="B50" s="302"/>
      <c r="C50" s="312"/>
      <c r="D50" s="307" t="s">
        <v>46</v>
      </c>
      <c r="E50" s="284"/>
      <c r="F50" s="301" t="s">
        <v>337</v>
      </c>
      <c r="G50" s="305" t="str">
        <f>$G$22</f>
        <v>I1</v>
      </c>
      <c r="H50" s="306" t="str">
        <f>$G$25</f>
        <v>I4</v>
      </c>
      <c r="I50" s="286"/>
      <c r="J50" s="287"/>
      <c r="K50" s="2094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1:33" ht="30" customHeight="1" thickBot="1" x14ac:dyDescent="0.3">
      <c r="A51" s="226"/>
      <c r="B51" s="302"/>
      <c r="C51" s="312"/>
      <c r="D51" s="283" t="s">
        <v>47</v>
      </c>
      <c r="E51" s="284"/>
      <c r="F51" s="303" t="s">
        <v>338</v>
      </c>
      <c r="G51" s="285" t="str">
        <f>$G$23</f>
        <v>I2</v>
      </c>
      <c r="H51" s="308" t="str">
        <f>$G$24</f>
        <v>I3</v>
      </c>
      <c r="I51" s="286"/>
      <c r="J51" s="287"/>
      <c r="K51" s="2095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1:33" ht="30" customHeight="1" thickBot="1" x14ac:dyDescent="0.3">
      <c r="A52" s="226"/>
      <c r="B52" s="302"/>
      <c r="C52" s="312"/>
      <c r="D52" s="283" t="s">
        <v>48</v>
      </c>
      <c r="E52" s="284"/>
      <c r="F52" s="303" t="s">
        <v>339</v>
      </c>
      <c r="G52" s="305" t="str">
        <f>$G$28</f>
        <v>K1</v>
      </c>
      <c r="H52" s="306" t="str">
        <f>$G$31</f>
        <v>K4</v>
      </c>
      <c r="I52" s="286"/>
      <c r="J52" s="287"/>
      <c r="K52" s="2094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:33" ht="30" customHeight="1" thickBot="1" x14ac:dyDescent="0.3">
      <c r="A53" s="227"/>
      <c r="B53" s="311"/>
      <c r="C53" s="313"/>
      <c r="D53" s="283" t="s">
        <v>49</v>
      </c>
      <c r="E53" s="284"/>
      <c r="F53" s="301" t="s">
        <v>340</v>
      </c>
      <c r="G53" s="285" t="str">
        <f>$G$29</f>
        <v>K2</v>
      </c>
      <c r="H53" s="308" t="str">
        <f>$G$30</f>
        <v>K3</v>
      </c>
      <c r="I53" s="309"/>
      <c r="J53" s="310"/>
      <c r="K53" s="2095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1:33" ht="36" customHeight="1" thickBot="1" x14ac:dyDescent="0.3">
      <c r="A54" s="1907" t="s">
        <v>24</v>
      </c>
      <c r="B54" s="16" t="s">
        <v>13</v>
      </c>
      <c r="C54" s="17" t="s">
        <v>14</v>
      </c>
      <c r="D54" s="17" t="s">
        <v>15</v>
      </c>
      <c r="E54" s="18" t="s">
        <v>16</v>
      </c>
      <c r="F54" s="19" t="s">
        <v>17</v>
      </c>
      <c r="G54" s="184" t="s">
        <v>18</v>
      </c>
      <c r="H54" s="183"/>
      <c r="I54" s="1880" t="s">
        <v>19</v>
      </c>
      <c r="J54" s="1881"/>
      <c r="K54" s="18" t="s">
        <v>103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</row>
    <row r="55" spans="1:33" ht="30" customHeight="1" thickBot="1" x14ac:dyDescent="0.3">
      <c r="A55" s="1908"/>
      <c r="B55" s="290" t="s">
        <v>0</v>
      </c>
      <c r="C55" s="2079" t="s">
        <v>188</v>
      </c>
      <c r="D55" s="276" t="s">
        <v>36</v>
      </c>
      <c r="E55" s="106"/>
      <c r="F55" s="37" t="s">
        <v>40</v>
      </c>
      <c r="G55" s="38" t="str">
        <f>$B$7</f>
        <v>A5</v>
      </c>
      <c r="H55" s="38" t="str">
        <f>$B$5</f>
        <v>A3</v>
      </c>
      <c r="I55" s="104"/>
      <c r="J55" s="105"/>
      <c r="K55" s="1956" t="s">
        <v>6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1:33" ht="30" customHeight="1" thickBot="1" x14ac:dyDescent="0.3">
      <c r="A56" s="1908"/>
      <c r="B56" s="292"/>
      <c r="C56" s="2164"/>
      <c r="D56" s="276" t="s">
        <v>222</v>
      </c>
      <c r="E56" s="106"/>
      <c r="F56" s="40" t="s">
        <v>34</v>
      </c>
      <c r="G56" s="38" t="str">
        <f>$B$3</f>
        <v>A1</v>
      </c>
      <c r="H56" s="181" t="str">
        <f>$B$4</f>
        <v>A2</v>
      </c>
      <c r="I56" s="104"/>
      <c r="J56" s="105"/>
      <c r="K56" s="1958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:33" ht="30" customHeight="1" thickBot="1" x14ac:dyDescent="0.3">
      <c r="A57" s="1908"/>
      <c r="B57" s="292"/>
      <c r="C57" s="2164"/>
      <c r="D57" s="276" t="s">
        <v>105</v>
      </c>
      <c r="E57" s="106"/>
      <c r="F57" s="293" t="s">
        <v>43</v>
      </c>
      <c r="G57" s="295" t="str">
        <f>$B$10</f>
        <v>B1</v>
      </c>
      <c r="H57" s="296" t="str">
        <f>$B$13</f>
        <v>B4</v>
      </c>
      <c r="I57" s="107"/>
      <c r="J57" s="108"/>
      <c r="K57" s="1888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1:33" ht="30" customHeight="1" thickBot="1" x14ac:dyDescent="0.3">
      <c r="A58" s="1908"/>
      <c r="B58" s="292"/>
      <c r="C58" s="2164"/>
      <c r="D58" s="297" t="s">
        <v>106</v>
      </c>
      <c r="E58" s="106"/>
      <c r="F58" s="291" t="s">
        <v>86</v>
      </c>
      <c r="G58" s="220" t="str">
        <f>$B$11</f>
        <v>B2</v>
      </c>
      <c r="H58" s="189" t="str">
        <f>$B$12</f>
        <v>B3</v>
      </c>
      <c r="I58" s="129"/>
      <c r="J58" s="128"/>
      <c r="K58" s="1889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3" ht="30" customHeight="1" thickBot="1" x14ac:dyDescent="0.3">
      <c r="A59" s="1908"/>
      <c r="B59" s="292"/>
      <c r="C59" s="2164"/>
      <c r="D59" s="276" t="s">
        <v>107</v>
      </c>
      <c r="E59" s="106"/>
      <c r="F59" s="291" t="s">
        <v>146</v>
      </c>
      <c r="G59" s="220" t="str">
        <f>$B$16</f>
        <v>C1</v>
      </c>
      <c r="H59" s="220" t="str">
        <f>$B$19</f>
        <v>C4</v>
      </c>
      <c r="I59" s="107"/>
      <c r="J59" s="108"/>
      <c r="K59" s="1888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:33" ht="30" customHeight="1" thickBot="1" x14ac:dyDescent="0.3">
      <c r="A60" s="1908"/>
      <c r="B60" s="292"/>
      <c r="C60" s="2164"/>
      <c r="D60" s="276" t="s">
        <v>108</v>
      </c>
      <c r="E60" s="106"/>
      <c r="F60" s="293" t="s">
        <v>140</v>
      </c>
      <c r="G60" s="220" t="str">
        <f>$B$17</f>
        <v>C2</v>
      </c>
      <c r="H60" s="294" t="str">
        <f>$B$18</f>
        <v>C3</v>
      </c>
      <c r="I60" s="107"/>
      <c r="J60" s="108"/>
      <c r="K60" s="1889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3" ht="30" customHeight="1" thickBot="1" x14ac:dyDescent="0.3">
      <c r="A61" s="1908"/>
      <c r="B61" s="292"/>
      <c r="C61" s="2164"/>
      <c r="D61" s="276" t="s">
        <v>109</v>
      </c>
      <c r="E61" s="106"/>
      <c r="F61" s="293" t="s">
        <v>149</v>
      </c>
      <c r="G61" s="295" t="str">
        <f>$B$22</f>
        <v>D1</v>
      </c>
      <c r="H61" s="296" t="str">
        <f>$B$25</f>
        <v>D4</v>
      </c>
      <c r="I61" s="107"/>
      <c r="J61" s="108"/>
      <c r="K61" s="1888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1:33" ht="30" customHeight="1" thickBot="1" x14ac:dyDescent="0.3">
      <c r="A62" s="1908"/>
      <c r="B62" s="292"/>
      <c r="C62" s="2164"/>
      <c r="D62" s="276" t="s">
        <v>110</v>
      </c>
      <c r="E62" s="106"/>
      <c r="F62" s="291" t="s">
        <v>143</v>
      </c>
      <c r="G62" s="220" t="str">
        <f>$B$23</f>
        <v>D2</v>
      </c>
      <c r="H62" s="189" t="str">
        <f>$B$24</f>
        <v>D3</v>
      </c>
      <c r="I62" s="129"/>
      <c r="J62" s="128"/>
      <c r="K62" s="188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1:33" ht="30" customHeight="1" thickBot="1" x14ac:dyDescent="0.3">
      <c r="A63" s="1908"/>
      <c r="B63" s="292"/>
      <c r="C63" s="2164"/>
      <c r="D63" s="297" t="s">
        <v>35</v>
      </c>
      <c r="E63" s="106"/>
      <c r="F63" s="291" t="s">
        <v>239</v>
      </c>
      <c r="G63" s="220" t="s">
        <v>194</v>
      </c>
      <c r="H63" s="220" t="s">
        <v>197</v>
      </c>
      <c r="I63" s="107"/>
      <c r="J63" s="108"/>
      <c r="K63" s="1888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3" ht="30" customHeight="1" thickBot="1" x14ac:dyDescent="0.3">
      <c r="A64" s="1908"/>
      <c r="B64" s="292"/>
      <c r="C64" s="2164"/>
      <c r="D64" s="276" t="s">
        <v>30</v>
      </c>
      <c r="E64" s="106"/>
      <c r="F64" s="293" t="s">
        <v>231</v>
      </c>
      <c r="G64" s="220" t="s">
        <v>195</v>
      </c>
      <c r="H64" s="294" t="s">
        <v>196</v>
      </c>
      <c r="I64" s="107"/>
      <c r="J64" s="108"/>
      <c r="K64" s="188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1:33" ht="30" customHeight="1" thickBot="1" x14ac:dyDescent="0.3">
      <c r="A65" s="1908"/>
      <c r="B65" s="292"/>
      <c r="C65" s="2164"/>
      <c r="D65" s="276" t="s">
        <v>31</v>
      </c>
      <c r="E65" s="106"/>
      <c r="F65" s="293" t="s">
        <v>241</v>
      </c>
      <c r="G65" s="220" t="str">
        <f>$G$3</f>
        <v>F1</v>
      </c>
      <c r="H65" s="220" t="str">
        <f>$G$6</f>
        <v>F4</v>
      </c>
      <c r="I65" s="107"/>
      <c r="J65" s="108"/>
      <c r="K65" s="1888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1:33" ht="30" customHeight="1" thickBot="1" x14ac:dyDescent="0.3">
      <c r="A66" s="1908"/>
      <c r="B66" s="292"/>
      <c r="C66" s="2164"/>
      <c r="D66" s="276" t="s">
        <v>45</v>
      </c>
      <c r="E66" s="106"/>
      <c r="F66" s="291" t="s">
        <v>233</v>
      </c>
      <c r="G66" s="220" t="str">
        <f>$G$4</f>
        <v>F2</v>
      </c>
      <c r="H66" s="294" t="str">
        <f>$G$5</f>
        <v>F3</v>
      </c>
      <c r="I66" s="129"/>
      <c r="J66" s="128"/>
      <c r="K66" s="1889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1:33" ht="30" customHeight="1" thickBot="1" x14ac:dyDescent="0.3">
      <c r="A67" s="1908"/>
      <c r="B67" s="292"/>
      <c r="C67" s="2164"/>
      <c r="D67" s="297" t="s">
        <v>46</v>
      </c>
      <c r="E67" s="106"/>
      <c r="F67" s="291" t="s">
        <v>243</v>
      </c>
      <c r="G67" s="220" t="str">
        <f>$G$10</f>
        <v>G1</v>
      </c>
      <c r="H67" s="189" t="str">
        <f>$G$13</f>
        <v>G4</v>
      </c>
      <c r="I67" s="107"/>
      <c r="J67" s="108"/>
      <c r="K67" s="1888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1:33" ht="30" customHeight="1" thickBot="1" x14ac:dyDescent="0.3">
      <c r="A68" s="1908"/>
      <c r="B68" s="292"/>
      <c r="C68" s="2164"/>
      <c r="D68" s="276" t="s">
        <v>47</v>
      </c>
      <c r="E68" s="106"/>
      <c r="F68" s="293" t="s">
        <v>235</v>
      </c>
      <c r="G68" s="220" t="str">
        <f>$G$11</f>
        <v>G2</v>
      </c>
      <c r="H68" s="296" t="str">
        <f>$G$12</f>
        <v>G3</v>
      </c>
      <c r="I68" s="107"/>
      <c r="J68" s="108"/>
      <c r="K68" s="1889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:33" ht="30" customHeight="1" thickBot="1" x14ac:dyDescent="0.3">
      <c r="A69" s="1908"/>
      <c r="B69" s="292"/>
      <c r="C69" s="2164"/>
      <c r="D69" s="276" t="s">
        <v>48</v>
      </c>
      <c r="E69" s="106"/>
      <c r="F69" s="293" t="s">
        <v>245</v>
      </c>
      <c r="G69" s="220" t="str">
        <f>$G$16</f>
        <v>H1</v>
      </c>
      <c r="H69" s="220" t="str">
        <f>$G$19</f>
        <v>H4</v>
      </c>
      <c r="I69" s="107"/>
      <c r="J69" s="108"/>
      <c r="K69" s="1888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1:33" ht="30" customHeight="1" thickBot="1" x14ac:dyDescent="0.3">
      <c r="A70" s="1908"/>
      <c r="B70" s="292"/>
      <c r="C70" s="2164"/>
      <c r="D70" s="276" t="s">
        <v>49</v>
      </c>
      <c r="E70" s="106"/>
      <c r="F70" s="291" t="s">
        <v>237</v>
      </c>
      <c r="G70" s="220" t="str">
        <f>$G$17</f>
        <v>H2</v>
      </c>
      <c r="H70" s="294" t="str">
        <f>$G$18</f>
        <v>H3</v>
      </c>
      <c r="I70" s="129"/>
      <c r="J70" s="128"/>
      <c r="K70" s="1889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1:33" ht="30" customHeight="1" thickBot="1" x14ac:dyDescent="0.3">
      <c r="A71" s="226"/>
      <c r="B71" s="292"/>
      <c r="C71" s="299"/>
      <c r="D71" s="297" t="s">
        <v>46</v>
      </c>
      <c r="E71" s="106"/>
      <c r="F71" s="291" t="s">
        <v>341</v>
      </c>
      <c r="G71" s="295" t="str">
        <f>$G$22</f>
        <v>I1</v>
      </c>
      <c r="H71" s="296" t="str">
        <f>$G$25</f>
        <v>I4</v>
      </c>
      <c r="I71" s="107"/>
      <c r="J71" s="108"/>
      <c r="K71" s="1888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1:33" ht="30" customHeight="1" thickBot="1" x14ac:dyDescent="0.3">
      <c r="A72" s="226"/>
      <c r="B72" s="292"/>
      <c r="C72" s="299"/>
      <c r="D72" s="276" t="s">
        <v>47</v>
      </c>
      <c r="E72" s="106"/>
      <c r="F72" s="293" t="s">
        <v>342</v>
      </c>
      <c r="G72" s="220" t="str">
        <f>$G$23</f>
        <v>I2</v>
      </c>
      <c r="H72" s="189" t="str">
        <f>$G$24</f>
        <v>I3</v>
      </c>
      <c r="I72" s="107"/>
      <c r="J72" s="108"/>
      <c r="K72" s="1889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1:33" ht="30" customHeight="1" thickBot="1" x14ac:dyDescent="0.3">
      <c r="A73" s="226"/>
      <c r="B73" s="292"/>
      <c r="C73" s="299"/>
      <c r="D73" s="276" t="s">
        <v>48</v>
      </c>
      <c r="E73" s="106"/>
      <c r="F73" s="293" t="s">
        <v>343</v>
      </c>
      <c r="G73" s="295" t="str">
        <f>$G$28</f>
        <v>K1</v>
      </c>
      <c r="H73" s="296" t="str">
        <f>$G$31</f>
        <v>K4</v>
      </c>
      <c r="I73" s="107"/>
      <c r="J73" s="108"/>
      <c r="K73" s="1888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1:33" ht="30" customHeight="1" thickBot="1" x14ac:dyDescent="0.3">
      <c r="A74" s="227"/>
      <c r="B74" s="298"/>
      <c r="C74" s="125"/>
      <c r="D74" s="276" t="s">
        <v>49</v>
      </c>
      <c r="E74" s="106"/>
      <c r="F74" s="291" t="s">
        <v>344</v>
      </c>
      <c r="G74" s="220" t="str">
        <f>$G$29</f>
        <v>K2</v>
      </c>
      <c r="H74" s="189" t="str">
        <f>$G$30</f>
        <v>K3</v>
      </c>
      <c r="I74" s="129"/>
      <c r="J74" s="128"/>
      <c r="K74" s="1889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1:33" ht="36" customHeight="1" thickBot="1" x14ac:dyDescent="0.3">
      <c r="A75" s="1907" t="s">
        <v>25</v>
      </c>
      <c r="B75" s="16" t="s">
        <v>13</v>
      </c>
      <c r="C75" s="17" t="s">
        <v>14</v>
      </c>
      <c r="D75" s="17" t="s">
        <v>15</v>
      </c>
      <c r="E75" s="18" t="s">
        <v>16</v>
      </c>
      <c r="F75" s="19" t="s">
        <v>17</v>
      </c>
      <c r="G75" s="184" t="s">
        <v>18</v>
      </c>
      <c r="H75" s="183"/>
      <c r="I75" s="1926" t="s">
        <v>19</v>
      </c>
      <c r="J75" s="1927"/>
      <c r="K75" s="18" t="s">
        <v>103</v>
      </c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1:33" ht="30" customHeight="1" thickBot="1" x14ac:dyDescent="0.3">
      <c r="A76" s="1908"/>
      <c r="B76" s="267" t="s">
        <v>0</v>
      </c>
      <c r="C76" s="1986" t="s">
        <v>188</v>
      </c>
      <c r="D76" s="150" t="s">
        <v>67</v>
      </c>
      <c r="E76" s="57"/>
      <c r="F76" s="58" t="s">
        <v>33</v>
      </c>
      <c r="G76" s="59" t="str">
        <f>$B$6</f>
        <v>A4</v>
      </c>
      <c r="H76" s="59" t="str">
        <f>$B$4</f>
        <v>A2</v>
      </c>
      <c r="I76" s="109"/>
      <c r="J76" s="110"/>
      <c r="K76" s="1890" t="s">
        <v>0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7" spans="1:33" ht="30" customHeight="1" thickBot="1" x14ac:dyDescent="0.3">
      <c r="A77" s="1908"/>
      <c r="B77" s="268"/>
      <c r="C77" s="1987"/>
      <c r="D77" s="150" t="s">
        <v>68</v>
      </c>
      <c r="E77" s="57"/>
      <c r="F77" s="61" t="s">
        <v>42</v>
      </c>
      <c r="G77" s="59" t="e">
        <f>#REF!</f>
        <v>#REF!</v>
      </c>
      <c r="H77" s="205" t="str">
        <f>$B$3</f>
        <v>A1</v>
      </c>
      <c r="I77" s="109"/>
      <c r="J77" s="110"/>
      <c r="K77" s="1891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</row>
    <row r="78" spans="1:33" ht="30" customHeight="1" thickBot="1" x14ac:dyDescent="0.3">
      <c r="A78" s="1908"/>
      <c r="B78" s="268"/>
      <c r="C78" s="1987"/>
      <c r="D78" s="150" t="s">
        <v>69</v>
      </c>
      <c r="E78" s="57"/>
      <c r="F78" s="61" t="s">
        <v>79</v>
      </c>
      <c r="G78" s="59" t="str">
        <f>$B$5</f>
        <v>A3</v>
      </c>
      <c r="H78" s="205" t="e">
        <f>#REF!</f>
        <v>#REF!</v>
      </c>
      <c r="I78" s="109"/>
      <c r="J78" s="110"/>
      <c r="K78" s="1894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</row>
    <row r="79" spans="1:33" ht="30" customHeight="1" thickBot="1" x14ac:dyDescent="0.3">
      <c r="A79" s="1908"/>
      <c r="B79" s="268"/>
      <c r="C79" s="1987"/>
      <c r="D79" s="150" t="s">
        <v>70</v>
      </c>
      <c r="E79" s="57"/>
      <c r="F79" s="61" t="s">
        <v>86</v>
      </c>
      <c r="G79" s="63" t="str">
        <f>$B$13</f>
        <v>B4</v>
      </c>
      <c r="H79" s="64" t="str">
        <f>$B$11</f>
        <v>B2</v>
      </c>
      <c r="I79" s="109"/>
      <c r="J79" s="110"/>
      <c r="K79" s="1890" t="s">
        <v>10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</row>
    <row r="80" spans="1:33" ht="30" customHeight="1" thickBot="1" x14ac:dyDescent="0.3">
      <c r="A80" s="1908"/>
      <c r="B80" s="268"/>
      <c r="C80" s="1987"/>
      <c r="D80" s="150" t="s">
        <v>158</v>
      </c>
      <c r="E80" s="57"/>
      <c r="F80" s="58" t="s">
        <v>87</v>
      </c>
      <c r="G80" s="59" t="e">
        <f>#REF!</f>
        <v>#REF!</v>
      </c>
      <c r="H80" s="60" t="str">
        <f>$B$10</f>
        <v>B1</v>
      </c>
      <c r="I80" s="152"/>
      <c r="J80" s="153"/>
      <c r="K80" s="1894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</row>
    <row r="81" spans="1:33" ht="30" customHeight="1" thickBot="1" x14ac:dyDescent="0.3">
      <c r="A81" s="1908"/>
      <c r="B81" s="268"/>
      <c r="C81" s="1987"/>
      <c r="D81" s="150" t="s">
        <v>159</v>
      </c>
      <c r="E81" s="57"/>
      <c r="F81" s="58" t="s">
        <v>140</v>
      </c>
      <c r="G81" s="59" t="str">
        <f>$B$19</f>
        <v>C4</v>
      </c>
      <c r="H81" s="59" t="str">
        <f>$B$17</f>
        <v>C2</v>
      </c>
      <c r="I81" s="109"/>
      <c r="J81" s="110"/>
      <c r="K81" s="1890" t="str">
        <f>$B$18</f>
        <v>C3</v>
      </c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</row>
    <row r="82" spans="1:33" ht="30" customHeight="1" thickBot="1" x14ac:dyDescent="0.3">
      <c r="A82" s="1908"/>
      <c r="B82" s="268"/>
      <c r="C82" s="1987"/>
      <c r="D82" s="151" t="s">
        <v>160</v>
      </c>
      <c r="E82" s="57"/>
      <c r="F82" s="61" t="s">
        <v>141</v>
      </c>
      <c r="G82" s="59" t="e">
        <f>#REF!</f>
        <v>#REF!</v>
      </c>
      <c r="H82" s="205" t="str">
        <f>$B$16</f>
        <v>C1</v>
      </c>
      <c r="I82" s="109"/>
      <c r="J82" s="110"/>
      <c r="K82" s="1894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</row>
    <row r="83" spans="1:33" ht="30" customHeight="1" thickBot="1" x14ac:dyDescent="0.3">
      <c r="A83" s="1908"/>
      <c r="B83" s="268"/>
      <c r="C83" s="1987"/>
      <c r="D83" s="150" t="s">
        <v>161</v>
      </c>
      <c r="E83" s="57"/>
      <c r="F83" s="61" t="s">
        <v>143</v>
      </c>
      <c r="G83" s="63" t="str">
        <f>$B$25</f>
        <v>D4</v>
      </c>
      <c r="H83" s="64" t="str">
        <f>$B$23</f>
        <v>D2</v>
      </c>
      <c r="I83" s="109"/>
      <c r="J83" s="110"/>
      <c r="K83" s="1890" t="str">
        <f>$B$24</f>
        <v>D3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</row>
    <row r="84" spans="1:33" ht="30" customHeight="1" thickBot="1" x14ac:dyDescent="0.3">
      <c r="A84" s="1908"/>
      <c r="B84" s="268"/>
      <c r="C84" s="1987"/>
      <c r="D84" s="150" t="s">
        <v>162</v>
      </c>
      <c r="E84" s="57"/>
      <c r="F84" s="58" t="s">
        <v>144</v>
      </c>
      <c r="G84" s="59" t="e">
        <f>#REF!</f>
        <v>#REF!</v>
      </c>
      <c r="H84" s="60" t="str">
        <f>$B$22</f>
        <v>D1</v>
      </c>
      <c r="I84" s="152"/>
      <c r="J84" s="153"/>
      <c r="K84" s="1894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</row>
    <row r="85" spans="1:33" ht="30" customHeight="1" thickBot="1" x14ac:dyDescent="0.3">
      <c r="A85" s="1908"/>
      <c r="B85" s="268"/>
      <c r="C85" s="1987"/>
      <c r="D85" s="150" t="s">
        <v>163</v>
      </c>
      <c r="E85" s="57"/>
      <c r="F85" s="58" t="s">
        <v>231</v>
      </c>
      <c r="G85" s="59" t="str">
        <f>$G$6</f>
        <v>F4</v>
      </c>
      <c r="H85" s="59" t="str">
        <f>$G$4</f>
        <v>F2</v>
      </c>
      <c r="I85" s="109"/>
      <c r="J85" s="110"/>
      <c r="K85" s="1890" t="str">
        <f>$G$5</f>
        <v>F3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</row>
    <row r="86" spans="1:33" ht="30" customHeight="1" thickBot="1" x14ac:dyDescent="0.3">
      <c r="A86" s="1908"/>
      <c r="B86" s="268"/>
      <c r="C86" s="1987"/>
      <c r="D86" s="150" t="s">
        <v>164</v>
      </c>
      <c r="E86" s="57"/>
      <c r="F86" s="61" t="s">
        <v>232</v>
      </c>
      <c r="G86" s="59" t="e">
        <f>#REF!</f>
        <v>#REF!</v>
      </c>
      <c r="H86" s="205" t="str">
        <f>$G$3</f>
        <v>F1</v>
      </c>
      <c r="I86" s="109"/>
      <c r="J86" s="110"/>
      <c r="K86" s="1894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</row>
    <row r="87" spans="1:33" ht="30" customHeight="1" thickBot="1" x14ac:dyDescent="0.3">
      <c r="A87" s="1908"/>
      <c r="B87" s="268"/>
      <c r="C87" s="1987"/>
      <c r="D87" s="151" t="s">
        <v>165</v>
      </c>
      <c r="E87" s="57"/>
      <c r="F87" s="61" t="s">
        <v>233</v>
      </c>
      <c r="G87" s="63" t="str">
        <f>$G$13</f>
        <v>G4</v>
      </c>
      <c r="H87" s="64" t="str">
        <f>$G$11</f>
        <v>G2</v>
      </c>
      <c r="I87" s="109"/>
      <c r="J87" s="110"/>
      <c r="K87" s="1890" t="str">
        <f>$G$12</f>
        <v>G3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</row>
    <row r="88" spans="1:33" ht="30" customHeight="1" thickBot="1" x14ac:dyDescent="0.3">
      <c r="A88" s="1908"/>
      <c r="B88" s="268"/>
      <c r="C88" s="1987"/>
      <c r="D88" s="150" t="s">
        <v>166</v>
      </c>
      <c r="E88" s="57"/>
      <c r="F88" s="58" t="s">
        <v>234</v>
      </c>
      <c r="G88" s="59" t="e">
        <f>#REF!</f>
        <v>#REF!</v>
      </c>
      <c r="H88" s="60" t="str">
        <f>$G$10</f>
        <v>G1</v>
      </c>
      <c r="I88" s="152"/>
      <c r="J88" s="153"/>
      <c r="K88" s="1894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</row>
    <row r="89" spans="1:33" ht="30" customHeight="1" thickBot="1" x14ac:dyDescent="0.3">
      <c r="A89" s="1908"/>
      <c r="B89" s="268"/>
      <c r="C89" s="1987"/>
      <c r="D89" s="150" t="s">
        <v>167</v>
      </c>
      <c r="E89" s="57"/>
      <c r="F89" s="58" t="s">
        <v>235</v>
      </c>
      <c r="G89" s="59" t="str">
        <f>$G$19</f>
        <v>H4</v>
      </c>
      <c r="H89" s="59" t="str">
        <f>$G$17</f>
        <v>H2</v>
      </c>
      <c r="I89" s="109"/>
      <c r="J89" s="110"/>
      <c r="K89" s="1890" t="str">
        <f>$G$18</f>
        <v>H3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</row>
    <row r="90" spans="1:33" ht="30" customHeight="1" thickBot="1" x14ac:dyDescent="0.3">
      <c r="A90" s="1908"/>
      <c r="B90" s="268"/>
      <c r="C90" s="1987"/>
      <c r="D90" s="150" t="s">
        <v>168</v>
      </c>
      <c r="E90" s="57"/>
      <c r="F90" s="61" t="s">
        <v>236</v>
      </c>
      <c r="G90" s="59" t="e">
        <f>#REF!</f>
        <v>#REF!</v>
      </c>
      <c r="H90" s="205" t="str">
        <f>$G$16</f>
        <v>H1</v>
      </c>
      <c r="I90" s="109"/>
      <c r="J90" s="110"/>
      <c r="K90" s="1894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</row>
    <row r="91" spans="1:33" ht="30" customHeight="1" thickBot="1" x14ac:dyDescent="0.3">
      <c r="A91" s="1908"/>
      <c r="B91" s="268"/>
      <c r="C91" s="1987"/>
      <c r="D91" s="151" t="s">
        <v>169</v>
      </c>
      <c r="E91" s="57"/>
      <c r="F91" s="61" t="s">
        <v>237</v>
      </c>
      <c r="G91" s="63" t="str">
        <f>$G$25</f>
        <v>I4</v>
      </c>
      <c r="H91" s="64" t="str">
        <f>$G$23</f>
        <v>I2</v>
      </c>
      <c r="I91" s="109"/>
      <c r="J91" s="110"/>
      <c r="K91" s="1890" t="str">
        <f>$G$24</f>
        <v>I3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</row>
    <row r="92" spans="1:33" ht="30" customHeight="1" thickBot="1" x14ac:dyDescent="0.3">
      <c r="A92" s="1909"/>
      <c r="B92" s="269"/>
      <c r="C92" s="1988"/>
      <c r="D92" s="150" t="s">
        <v>170</v>
      </c>
      <c r="E92" s="57"/>
      <c r="F92" s="58" t="s">
        <v>238</v>
      </c>
      <c r="G92" s="59" t="e">
        <f>#REF!</f>
        <v>#REF!</v>
      </c>
      <c r="H92" s="60" t="str">
        <f>$G$22</f>
        <v>I1</v>
      </c>
      <c r="I92" s="152"/>
      <c r="J92" s="153"/>
      <c r="K92" s="1894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</row>
    <row r="93" spans="1:33" ht="36" customHeight="1" thickBot="1" x14ac:dyDescent="0.3">
      <c r="A93" s="1907" t="s">
        <v>26</v>
      </c>
      <c r="B93" s="16" t="s">
        <v>13</v>
      </c>
      <c r="C93" s="17" t="s">
        <v>14</v>
      </c>
      <c r="D93" s="17" t="s">
        <v>15</v>
      </c>
      <c r="E93" s="18" t="s">
        <v>16</v>
      </c>
      <c r="F93" s="19" t="s">
        <v>17</v>
      </c>
      <c r="G93" s="184" t="s">
        <v>18</v>
      </c>
      <c r="H93" s="183"/>
      <c r="I93" s="1880" t="s">
        <v>19</v>
      </c>
      <c r="J93" s="1881"/>
      <c r="K93" s="18" t="s">
        <v>103</v>
      </c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</row>
    <row r="94" spans="1:33" ht="30" customHeight="1" thickBot="1" x14ac:dyDescent="0.3">
      <c r="A94" s="1908"/>
      <c r="B94" s="270" t="s">
        <v>0</v>
      </c>
      <c r="C94" s="1942" t="s">
        <v>188</v>
      </c>
      <c r="D94" s="165" t="s">
        <v>171</v>
      </c>
      <c r="E94" s="166"/>
      <c r="F94" s="167" t="s">
        <v>32</v>
      </c>
      <c r="G94" s="168" t="str">
        <f>$B$3</f>
        <v>A1</v>
      </c>
      <c r="H94" s="168" t="str">
        <f>$B$5</f>
        <v>A3</v>
      </c>
      <c r="I94" s="170"/>
      <c r="J94" s="171"/>
      <c r="K94" s="1876" t="s">
        <v>0</v>
      </c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</row>
    <row r="95" spans="1:33" ht="30" customHeight="1" thickBot="1" x14ac:dyDescent="0.3">
      <c r="A95" s="1908"/>
      <c r="B95" s="271"/>
      <c r="C95" s="1943"/>
      <c r="D95" s="165" t="s">
        <v>172</v>
      </c>
      <c r="E95" s="166"/>
      <c r="F95" s="172" t="s">
        <v>41</v>
      </c>
      <c r="G95" s="168" t="str">
        <f>$B$6</f>
        <v>A4</v>
      </c>
      <c r="H95" s="178" t="e">
        <f>#REF!</f>
        <v>#REF!</v>
      </c>
      <c r="I95" s="170"/>
      <c r="J95" s="171"/>
      <c r="K95" s="1877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</row>
    <row r="96" spans="1:33" ht="30" customHeight="1" thickBot="1" x14ac:dyDescent="0.3">
      <c r="A96" s="1908"/>
      <c r="B96" s="271"/>
      <c r="C96" s="1943"/>
      <c r="D96" s="165" t="s">
        <v>173</v>
      </c>
      <c r="E96" s="166"/>
      <c r="F96" s="172" t="s">
        <v>80</v>
      </c>
      <c r="G96" s="168" t="str">
        <f>$B$4</f>
        <v>A2</v>
      </c>
      <c r="H96" s="178" t="e">
        <f>#REF!</f>
        <v>#REF!</v>
      </c>
      <c r="I96" s="170"/>
      <c r="J96" s="171"/>
      <c r="K96" s="1895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</row>
    <row r="97" spans="1:33" ht="30" customHeight="1" thickBot="1" x14ac:dyDescent="0.3">
      <c r="A97" s="1908"/>
      <c r="B97" s="271"/>
      <c r="C97" s="1943"/>
      <c r="D97" s="165" t="s">
        <v>174</v>
      </c>
      <c r="E97" s="166"/>
      <c r="F97" s="172" t="s">
        <v>43</v>
      </c>
      <c r="G97" s="206" t="str">
        <f>$B$10</f>
        <v>B1</v>
      </c>
      <c r="H97" s="173" t="str">
        <f>$B$12</f>
        <v>B3</v>
      </c>
      <c r="I97" s="170"/>
      <c r="J97" s="171"/>
      <c r="K97" s="1876" t="s">
        <v>9</v>
      </c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</row>
    <row r="98" spans="1:33" ht="30" customHeight="1" thickBot="1" x14ac:dyDescent="0.3">
      <c r="A98" s="1908"/>
      <c r="B98" s="271"/>
      <c r="C98" s="1943"/>
      <c r="D98" s="165" t="s">
        <v>175</v>
      </c>
      <c r="E98" s="166"/>
      <c r="F98" s="167" t="s">
        <v>89</v>
      </c>
      <c r="G98" s="168" t="str">
        <f>$B$13</f>
        <v>B4</v>
      </c>
      <c r="H98" s="169" t="e">
        <f>#REF!</f>
        <v>#REF!</v>
      </c>
      <c r="I98" s="208"/>
      <c r="J98" s="209"/>
      <c r="K98" s="1895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:33" ht="30" customHeight="1" thickBot="1" x14ac:dyDescent="0.3">
      <c r="A99" s="1908"/>
      <c r="B99" s="271"/>
      <c r="C99" s="1943"/>
      <c r="D99" s="165" t="s">
        <v>176</v>
      </c>
      <c r="E99" s="166"/>
      <c r="F99" s="167" t="s">
        <v>146</v>
      </c>
      <c r="G99" s="168" t="str">
        <f>$B$16</f>
        <v>C1</v>
      </c>
      <c r="H99" s="168" t="str">
        <f>$B$18</f>
        <v>C3</v>
      </c>
      <c r="I99" s="170"/>
      <c r="J99" s="171"/>
      <c r="K99" s="1876" t="str">
        <f>$B$17</f>
        <v>C2</v>
      </c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</row>
    <row r="100" spans="1:33" ht="30" customHeight="1" thickBot="1" x14ac:dyDescent="0.3">
      <c r="A100" s="1908"/>
      <c r="B100" s="271"/>
      <c r="C100" s="1943"/>
      <c r="D100" s="165" t="s">
        <v>177</v>
      </c>
      <c r="E100" s="166"/>
      <c r="F100" s="172" t="s">
        <v>147</v>
      </c>
      <c r="G100" s="168" t="str">
        <f>$B$19</f>
        <v>C4</v>
      </c>
      <c r="H100" s="178" t="e">
        <f>#REF!</f>
        <v>#REF!</v>
      </c>
      <c r="I100" s="170"/>
      <c r="J100" s="171"/>
      <c r="K100" s="1895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</row>
    <row r="101" spans="1:33" ht="30" customHeight="1" thickBot="1" x14ac:dyDescent="0.3">
      <c r="A101" s="1908"/>
      <c r="B101" s="271"/>
      <c r="C101" s="1943"/>
      <c r="D101" s="207" t="s">
        <v>178</v>
      </c>
      <c r="E101" s="166"/>
      <c r="F101" s="172" t="s">
        <v>149</v>
      </c>
      <c r="G101" s="206" t="str">
        <f>$B$22</f>
        <v>D1</v>
      </c>
      <c r="H101" s="173" t="str">
        <f>$B$24</f>
        <v>D3</v>
      </c>
      <c r="I101" s="170"/>
      <c r="J101" s="171"/>
      <c r="K101" s="1876" t="str">
        <f>$B$23</f>
        <v>D2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</row>
    <row r="102" spans="1:33" ht="30" customHeight="1" thickBot="1" x14ac:dyDescent="0.3">
      <c r="A102" s="1908"/>
      <c r="B102" s="271"/>
      <c r="C102" s="1943"/>
      <c r="D102" s="165" t="s">
        <v>179</v>
      </c>
      <c r="E102" s="166"/>
      <c r="F102" s="167" t="s">
        <v>150</v>
      </c>
      <c r="G102" s="168" t="str">
        <f>$B$25</f>
        <v>D4</v>
      </c>
      <c r="H102" s="169" t="e">
        <f>#REF!</f>
        <v>#REF!</v>
      </c>
      <c r="I102" s="208"/>
      <c r="J102" s="209"/>
      <c r="K102" s="1895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</row>
    <row r="103" spans="1:33" ht="30" customHeight="1" thickBot="1" x14ac:dyDescent="0.3">
      <c r="A103" s="1908"/>
      <c r="B103" s="271"/>
      <c r="C103" s="1943"/>
      <c r="D103" s="165" t="s">
        <v>180</v>
      </c>
      <c r="E103" s="166"/>
      <c r="F103" s="167" t="s">
        <v>239</v>
      </c>
      <c r="G103" s="168" t="str">
        <f>$G$3</f>
        <v>F1</v>
      </c>
      <c r="H103" s="168" t="str">
        <f>$G$5</f>
        <v>F3</v>
      </c>
      <c r="I103" s="170"/>
      <c r="J103" s="171"/>
      <c r="K103" s="1876" t="str">
        <f>$G$4</f>
        <v>F2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</row>
    <row r="104" spans="1:33" ht="30" customHeight="1" thickBot="1" x14ac:dyDescent="0.3">
      <c r="A104" s="1908"/>
      <c r="B104" s="271"/>
      <c r="C104" s="1943"/>
      <c r="D104" s="165" t="s">
        <v>181</v>
      </c>
      <c r="E104" s="166"/>
      <c r="F104" s="172" t="s">
        <v>240</v>
      </c>
      <c r="G104" s="168" t="str">
        <f>$G$6</f>
        <v>F4</v>
      </c>
      <c r="H104" s="178" t="e">
        <f>#REF!</f>
        <v>#REF!</v>
      </c>
      <c r="I104" s="170"/>
      <c r="J104" s="171"/>
      <c r="K104" s="1895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</row>
    <row r="105" spans="1:33" ht="30" customHeight="1" thickBot="1" x14ac:dyDescent="0.3">
      <c r="A105" s="1908"/>
      <c r="B105" s="271"/>
      <c r="C105" s="1943"/>
      <c r="D105" s="165" t="s">
        <v>182</v>
      </c>
      <c r="E105" s="166"/>
      <c r="F105" s="172" t="s">
        <v>241</v>
      </c>
      <c r="G105" s="206" t="str">
        <f>$G$10</f>
        <v>G1</v>
      </c>
      <c r="H105" s="173" t="str">
        <f>$G$12</f>
        <v>G3</v>
      </c>
      <c r="I105" s="170"/>
      <c r="J105" s="171"/>
      <c r="K105" s="1876" t="str">
        <f>$G$11</f>
        <v>G2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</row>
    <row r="106" spans="1:33" ht="30" customHeight="1" thickBot="1" x14ac:dyDescent="0.3">
      <c r="A106" s="1908"/>
      <c r="B106" s="271"/>
      <c r="C106" s="1943"/>
      <c r="D106" s="207" t="s">
        <v>183</v>
      </c>
      <c r="E106" s="166"/>
      <c r="F106" s="167" t="s">
        <v>242</v>
      </c>
      <c r="G106" s="168" t="str">
        <f>$G$13</f>
        <v>G4</v>
      </c>
      <c r="H106" s="169" t="e">
        <f>#REF!</f>
        <v>#REF!</v>
      </c>
      <c r="I106" s="208"/>
      <c r="J106" s="209"/>
      <c r="K106" s="1895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</row>
    <row r="107" spans="1:33" ht="30" customHeight="1" thickBot="1" x14ac:dyDescent="0.3">
      <c r="A107" s="1908"/>
      <c r="B107" s="271"/>
      <c r="C107" s="1943"/>
      <c r="D107" s="165" t="s">
        <v>184</v>
      </c>
      <c r="E107" s="166"/>
      <c r="F107" s="167" t="s">
        <v>243</v>
      </c>
      <c r="G107" s="168" t="str">
        <f>$G$16</f>
        <v>H1</v>
      </c>
      <c r="H107" s="168" t="str">
        <f>$G$18</f>
        <v>H3</v>
      </c>
      <c r="I107" s="170"/>
      <c r="J107" s="171"/>
      <c r="K107" s="1876" t="str">
        <f>$G$17</f>
        <v>H2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</row>
    <row r="108" spans="1:33" ht="30" customHeight="1" thickBot="1" x14ac:dyDescent="0.3">
      <c r="A108" s="1908"/>
      <c r="B108" s="271"/>
      <c r="C108" s="1943"/>
      <c r="D108" s="165" t="s">
        <v>185</v>
      </c>
      <c r="E108" s="166"/>
      <c r="F108" s="172" t="s">
        <v>244</v>
      </c>
      <c r="G108" s="168" t="str">
        <f>$G$19</f>
        <v>H4</v>
      </c>
      <c r="H108" s="178" t="e">
        <f>#REF!</f>
        <v>#REF!</v>
      </c>
      <c r="I108" s="170"/>
      <c r="J108" s="171"/>
      <c r="K108" s="1895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</row>
    <row r="109" spans="1:33" ht="30" customHeight="1" thickBot="1" x14ac:dyDescent="0.3">
      <c r="A109" s="1908"/>
      <c r="B109" s="271"/>
      <c r="C109" s="1943"/>
      <c r="D109" s="165" t="s">
        <v>186</v>
      </c>
      <c r="E109" s="166"/>
      <c r="F109" s="172" t="s">
        <v>245</v>
      </c>
      <c r="G109" s="206" t="str">
        <f>$G$22</f>
        <v>I1</v>
      </c>
      <c r="H109" s="173" t="str">
        <f>$G$24</f>
        <v>I3</v>
      </c>
      <c r="I109" s="170"/>
      <c r="J109" s="171"/>
      <c r="K109" s="1876" t="str">
        <f>$G$23</f>
        <v>I2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</row>
    <row r="110" spans="1:33" ht="30" customHeight="1" thickBot="1" x14ac:dyDescent="0.3">
      <c r="A110" s="1909"/>
      <c r="B110" s="272"/>
      <c r="C110" s="1944"/>
      <c r="D110" s="207" t="s">
        <v>187</v>
      </c>
      <c r="E110" s="166"/>
      <c r="F110" s="167" t="s">
        <v>246</v>
      </c>
      <c r="G110" s="168" t="str">
        <f>$G$25</f>
        <v>I4</v>
      </c>
      <c r="H110" s="169" t="e">
        <f>#REF!</f>
        <v>#REF!</v>
      </c>
      <c r="I110" s="208"/>
      <c r="J110" s="209"/>
      <c r="K110" s="1895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</row>
    <row r="111" spans="1:33" ht="36" customHeight="1" thickBot="1" x14ac:dyDescent="0.3">
      <c r="A111" s="1907" t="s">
        <v>27</v>
      </c>
      <c r="B111" s="16" t="s">
        <v>13</v>
      </c>
      <c r="C111" s="17" t="s">
        <v>14</v>
      </c>
      <c r="D111" s="17" t="s">
        <v>15</v>
      </c>
      <c r="E111" s="18" t="s">
        <v>16</v>
      </c>
      <c r="F111" s="19" t="s">
        <v>17</v>
      </c>
      <c r="G111" s="184" t="s">
        <v>18</v>
      </c>
      <c r="H111" s="183"/>
      <c r="I111" s="1880" t="s">
        <v>19</v>
      </c>
      <c r="J111" s="1881"/>
      <c r="K111" s="18" t="s">
        <v>103</v>
      </c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</row>
    <row r="112" spans="1:33" ht="30" customHeight="1" thickBot="1" x14ac:dyDescent="0.3">
      <c r="A112" s="1908"/>
      <c r="B112" s="273" t="s">
        <v>0</v>
      </c>
      <c r="C112" s="1979" t="s">
        <v>188</v>
      </c>
      <c r="D112" s="43" t="s">
        <v>261</v>
      </c>
      <c r="E112" s="44"/>
      <c r="F112" s="45" t="s">
        <v>38</v>
      </c>
      <c r="G112" s="46" t="str">
        <f>$B$4</f>
        <v>A2</v>
      </c>
      <c r="H112" s="46" t="e">
        <f>#REF!</f>
        <v>#REF!</v>
      </c>
      <c r="I112" s="102"/>
      <c r="J112" s="103"/>
      <c r="K112" s="1878" t="s">
        <v>0</v>
      </c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</row>
    <row r="113" spans="1:33" ht="30" customHeight="1" thickBot="1" x14ac:dyDescent="0.3">
      <c r="A113" s="1908"/>
      <c r="B113" s="274"/>
      <c r="C113" s="1980"/>
      <c r="D113" s="43" t="s">
        <v>262</v>
      </c>
      <c r="E113" s="44"/>
      <c r="F113" s="47" t="s">
        <v>39</v>
      </c>
      <c r="G113" s="46" t="str">
        <f>$B$5</f>
        <v>A3</v>
      </c>
      <c r="H113" s="186" t="str">
        <f>$B$6</f>
        <v>A4</v>
      </c>
      <c r="I113" s="102"/>
      <c r="J113" s="103"/>
      <c r="K113" s="1978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</row>
    <row r="114" spans="1:33" ht="30" customHeight="1" thickBot="1" x14ac:dyDescent="0.3">
      <c r="A114" s="1908"/>
      <c r="B114" s="274"/>
      <c r="C114" s="1980"/>
      <c r="D114" s="43" t="s">
        <v>263</v>
      </c>
      <c r="E114" s="44"/>
      <c r="F114" s="47" t="s">
        <v>81</v>
      </c>
      <c r="G114" s="46" t="str">
        <f>$B$3</f>
        <v>A1</v>
      </c>
      <c r="H114" s="186" t="e">
        <f>#REF!</f>
        <v>#REF!</v>
      </c>
      <c r="I114" s="102"/>
      <c r="J114" s="103"/>
      <c r="K114" s="1879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</row>
    <row r="115" spans="1:33" ht="30" customHeight="1" thickBot="1" x14ac:dyDescent="0.3">
      <c r="A115" s="1908"/>
      <c r="B115" s="274"/>
      <c r="C115" s="1980"/>
      <c r="D115" s="43" t="s">
        <v>264</v>
      </c>
      <c r="E115" s="44"/>
      <c r="F115" s="47" t="s">
        <v>91</v>
      </c>
      <c r="G115" s="48" t="str">
        <f>$B$11</f>
        <v>B2</v>
      </c>
      <c r="H115" s="49" t="e">
        <f>#REF!</f>
        <v>#REF!</v>
      </c>
      <c r="I115" s="102"/>
      <c r="J115" s="103"/>
      <c r="K115" s="1878" t="s">
        <v>8</v>
      </c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</row>
    <row r="116" spans="1:33" ht="30" customHeight="1" thickBot="1" x14ac:dyDescent="0.3">
      <c r="A116" s="1908"/>
      <c r="B116" s="274"/>
      <c r="C116" s="1980"/>
      <c r="D116" s="43" t="s">
        <v>265</v>
      </c>
      <c r="E116" s="44"/>
      <c r="F116" s="45" t="s">
        <v>92</v>
      </c>
      <c r="G116" s="46" t="str">
        <f>$B$12</f>
        <v>B3</v>
      </c>
      <c r="H116" s="185" t="str">
        <f>$B$13</f>
        <v>B4</v>
      </c>
      <c r="I116" s="211"/>
      <c r="J116" s="212"/>
      <c r="K116" s="1879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</row>
    <row r="117" spans="1:33" ht="30" customHeight="1" thickBot="1" x14ac:dyDescent="0.3">
      <c r="A117" s="1908"/>
      <c r="B117" s="274"/>
      <c r="C117" s="1980"/>
      <c r="D117" s="43" t="s">
        <v>266</v>
      </c>
      <c r="E117" s="44"/>
      <c r="F117" s="45" t="s">
        <v>152</v>
      </c>
      <c r="G117" s="46" t="str">
        <f>$B$17</f>
        <v>C2</v>
      </c>
      <c r="H117" s="46" t="e">
        <f>#REF!</f>
        <v>#REF!</v>
      </c>
      <c r="I117" s="102"/>
      <c r="J117" s="103"/>
      <c r="K117" s="1878" t="str">
        <f>$B$16</f>
        <v>C1</v>
      </c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</row>
    <row r="118" spans="1:33" ht="30" customHeight="1" thickBot="1" x14ac:dyDescent="0.3">
      <c r="A118" s="1908"/>
      <c r="B118" s="274"/>
      <c r="C118" s="1980"/>
      <c r="D118" s="43" t="s">
        <v>267</v>
      </c>
      <c r="E118" s="44"/>
      <c r="F118" s="47" t="s">
        <v>153</v>
      </c>
      <c r="G118" s="46" t="str">
        <f>$B$18</f>
        <v>C3</v>
      </c>
      <c r="H118" s="186" t="str">
        <f>$B$19</f>
        <v>C4</v>
      </c>
      <c r="I118" s="102"/>
      <c r="J118" s="103"/>
      <c r="K118" s="1879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</row>
    <row r="119" spans="1:33" ht="30" customHeight="1" thickBot="1" x14ac:dyDescent="0.3">
      <c r="A119" s="1908"/>
      <c r="B119" s="274"/>
      <c r="C119" s="1980"/>
      <c r="D119" s="43" t="s">
        <v>268</v>
      </c>
      <c r="E119" s="44"/>
      <c r="F119" s="47" t="s">
        <v>155</v>
      </c>
      <c r="G119" s="48" t="str">
        <f>$B$23</f>
        <v>D2</v>
      </c>
      <c r="H119" s="49" t="e">
        <f>#REF!</f>
        <v>#REF!</v>
      </c>
      <c r="I119" s="102"/>
      <c r="J119" s="103"/>
      <c r="K119" s="1878" t="str">
        <f>$B$22</f>
        <v>D1</v>
      </c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  <row r="120" spans="1:33" ht="30" customHeight="1" thickBot="1" x14ac:dyDescent="0.3">
      <c r="A120" s="1908"/>
      <c r="B120" s="274"/>
      <c r="C120" s="1980"/>
      <c r="D120" s="210" t="s">
        <v>269</v>
      </c>
      <c r="E120" s="44"/>
      <c r="F120" s="45" t="s">
        <v>156</v>
      </c>
      <c r="G120" s="46" t="str">
        <f>$B$24</f>
        <v>D3</v>
      </c>
      <c r="H120" s="185" t="str">
        <f>$B$25</f>
        <v>D4</v>
      </c>
      <c r="I120" s="211"/>
      <c r="J120" s="212"/>
      <c r="K120" s="1879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</row>
    <row r="121" spans="1:33" ht="30" customHeight="1" thickBot="1" x14ac:dyDescent="0.3">
      <c r="A121" s="1908"/>
      <c r="B121" s="274"/>
      <c r="C121" s="1980"/>
      <c r="D121" s="43" t="s">
        <v>270</v>
      </c>
      <c r="E121" s="44"/>
      <c r="F121" s="45" t="s">
        <v>247</v>
      </c>
      <c r="G121" s="46" t="str">
        <f>$G$4</f>
        <v>F2</v>
      </c>
      <c r="H121" s="46" t="e">
        <f>#REF!</f>
        <v>#REF!</v>
      </c>
      <c r="I121" s="102"/>
      <c r="J121" s="103"/>
      <c r="K121" s="1878" t="str">
        <f>$G$3</f>
        <v>F1</v>
      </c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</row>
    <row r="122" spans="1:33" ht="30" customHeight="1" thickBot="1" x14ac:dyDescent="0.3">
      <c r="A122" s="1908"/>
      <c r="B122" s="274"/>
      <c r="C122" s="1980"/>
      <c r="D122" s="43" t="s">
        <v>271</v>
      </c>
      <c r="E122" s="44"/>
      <c r="F122" s="47" t="s">
        <v>248</v>
      </c>
      <c r="G122" s="46" t="str">
        <f>$G$5</f>
        <v>F3</v>
      </c>
      <c r="H122" s="186" t="str">
        <f>$G$6</f>
        <v>F4</v>
      </c>
      <c r="I122" s="102"/>
      <c r="J122" s="103"/>
      <c r="K122" s="1879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</row>
    <row r="123" spans="1:33" ht="30" customHeight="1" thickBot="1" x14ac:dyDescent="0.3">
      <c r="A123" s="1908"/>
      <c r="B123" s="274"/>
      <c r="C123" s="1980"/>
      <c r="D123" s="43" t="s">
        <v>272</v>
      </c>
      <c r="E123" s="44"/>
      <c r="F123" s="47" t="s">
        <v>249</v>
      </c>
      <c r="G123" s="48" t="str">
        <f>$G$11</f>
        <v>G2</v>
      </c>
      <c r="H123" s="49" t="e">
        <f>#REF!</f>
        <v>#REF!</v>
      </c>
      <c r="I123" s="102"/>
      <c r="J123" s="103"/>
      <c r="K123" s="1878" t="str">
        <f>$G$10</f>
        <v>G1</v>
      </c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</row>
    <row r="124" spans="1:33" ht="30" customHeight="1" thickBot="1" x14ac:dyDescent="0.3">
      <c r="A124" s="1908"/>
      <c r="B124" s="274"/>
      <c r="C124" s="1980"/>
      <c r="D124" s="43" t="s">
        <v>273</v>
      </c>
      <c r="E124" s="44"/>
      <c r="F124" s="45" t="s">
        <v>250</v>
      </c>
      <c r="G124" s="46" t="str">
        <f>$G$12</f>
        <v>G3</v>
      </c>
      <c r="H124" s="185" t="str">
        <f>$G$13</f>
        <v>G4</v>
      </c>
      <c r="I124" s="211"/>
      <c r="J124" s="212"/>
      <c r="K124" s="1879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1:33" ht="30" customHeight="1" thickBot="1" x14ac:dyDescent="0.3">
      <c r="A125" s="1908"/>
      <c r="B125" s="274"/>
      <c r="C125" s="1980"/>
      <c r="D125" s="210" t="s">
        <v>274</v>
      </c>
      <c r="E125" s="44"/>
      <c r="F125" s="45" t="s">
        <v>251</v>
      </c>
      <c r="G125" s="46" t="str">
        <f>$G$17</f>
        <v>H2</v>
      </c>
      <c r="H125" s="46" t="e">
        <f>#REF!</f>
        <v>#REF!</v>
      </c>
      <c r="I125" s="102"/>
      <c r="J125" s="103"/>
      <c r="K125" s="1878" t="str">
        <f>$G$16</f>
        <v>H1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</row>
    <row r="126" spans="1:33" ht="30" customHeight="1" thickBot="1" x14ac:dyDescent="0.3">
      <c r="A126" s="1908"/>
      <c r="B126" s="274"/>
      <c r="C126" s="1980"/>
      <c r="D126" s="43" t="s">
        <v>275</v>
      </c>
      <c r="E126" s="44"/>
      <c r="F126" s="47" t="s">
        <v>252</v>
      </c>
      <c r="G126" s="46" t="str">
        <f>$G$18</f>
        <v>H3</v>
      </c>
      <c r="H126" s="186" t="str">
        <f>$G$19</f>
        <v>H4</v>
      </c>
      <c r="I126" s="102"/>
      <c r="J126" s="103"/>
      <c r="K126" s="1879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</row>
    <row r="127" spans="1:33" ht="30" customHeight="1" thickBot="1" x14ac:dyDescent="0.3">
      <c r="A127" s="1908"/>
      <c r="B127" s="274"/>
      <c r="C127" s="1980"/>
      <c r="D127" s="43" t="s">
        <v>276</v>
      </c>
      <c r="E127" s="44"/>
      <c r="F127" s="47" t="s">
        <v>253</v>
      </c>
      <c r="G127" s="48" t="str">
        <f>$G$23</f>
        <v>I2</v>
      </c>
      <c r="H127" s="49" t="e">
        <f>#REF!</f>
        <v>#REF!</v>
      </c>
      <c r="I127" s="102"/>
      <c r="J127" s="103"/>
      <c r="K127" s="1878" t="str">
        <f>$G$22</f>
        <v>I1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</row>
    <row r="128" spans="1:33" ht="30" customHeight="1" thickBot="1" x14ac:dyDescent="0.3">
      <c r="A128" s="1909"/>
      <c r="B128" s="275"/>
      <c r="C128" s="1981"/>
      <c r="D128" s="43" t="s">
        <v>277</v>
      </c>
      <c r="E128" s="44"/>
      <c r="F128" s="45" t="s">
        <v>254</v>
      </c>
      <c r="G128" s="46" t="str">
        <f>$G$24</f>
        <v>I3</v>
      </c>
      <c r="H128" s="185" t="str">
        <f>$G$25</f>
        <v>I4</v>
      </c>
      <c r="I128" s="211"/>
      <c r="J128" s="212"/>
      <c r="K128" s="1879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</row>
    <row r="129" spans="1:33" ht="48.75" customHeight="1" thickBot="1" x14ac:dyDescent="0.3">
      <c r="A129" s="1977" t="s">
        <v>0</v>
      </c>
      <c r="B129" s="1977"/>
      <c r="C129" s="1977"/>
      <c r="D129" s="1977"/>
      <c r="E129" s="1977"/>
      <c r="F129" s="1977"/>
      <c r="G129" s="1977"/>
      <c r="H129" s="1977"/>
      <c r="I129" s="1977"/>
      <c r="J129" s="1977"/>
      <c r="K129" s="1977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</row>
    <row r="130" spans="1:33" ht="36" customHeight="1" thickBot="1" x14ac:dyDescent="0.3">
      <c r="A130" s="1907" t="s">
        <v>28</v>
      </c>
      <c r="B130" s="72" t="s">
        <v>13</v>
      </c>
      <c r="C130" s="72" t="s">
        <v>14</v>
      </c>
      <c r="D130" s="16" t="s">
        <v>15</v>
      </c>
      <c r="E130" s="213" t="s">
        <v>16</v>
      </c>
      <c r="F130" s="1905" t="s">
        <v>18</v>
      </c>
      <c r="G130" s="1914"/>
      <c r="H130" s="1906"/>
      <c r="I130" s="1912" t="s">
        <v>19</v>
      </c>
      <c r="J130" s="1913"/>
      <c r="K130" s="75"/>
      <c r="L130" s="20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</row>
    <row r="131" spans="1:33" ht="30" customHeight="1" thickBot="1" x14ac:dyDescent="0.3">
      <c r="A131" s="1908"/>
      <c r="B131" s="279"/>
      <c r="C131" s="1942" t="s">
        <v>188</v>
      </c>
      <c r="D131" s="165" t="s">
        <v>278</v>
      </c>
      <c r="E131" s="166"/>
      <c r="F131" s="277" t="s">
        <v>302</v>
      </c>
      <c r="G131" s="278"/>
      <c r="H131" s="168"/>
      <c r="I131" s="170"/>
      <c r="J131" s="171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</row>
    <row r="132" spans="1:33" ht="30" customHeight="1" thickBot="1" x14ac:dyDescent="0.3">
      <c r="A132" s="1908"/>
      <c r="B132" s="280"/>
      <c r="C132" s="1943"/>
      <c r="D132" s="165" t="s">
        <v>279</v>
      </c>
      <c r="E132" s="166"/>
      <c r="F132" s="277" t="s">
        <v>303</v>
      </c>
      <c r="G132" s="278"/>
      <c r="H132" s="168"/>
      <c r="I132" s="170"/>
      <c r="J132" s="171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</row>
    <row r="133" spans="1:33" ht="30" customHeight="1" thickBot="1" x14ac:dyDescent="0.3">
      <c r="A133" s="1908"/>
      <c r="B133" s="280"/>
      <c r="C133" s="1943"/>
      <c r="D133" s="165" t="s">
        <v>280</v>
      </c>
      <c r="E133" s="166"/>
      <c r="F133" s="277" t="s">
        <v>304</v>
      </c>
      <c r="G133" s="278"/>
      <c r="H133" s="168"/>
      <c r="I133" s="170"/>
      <c r="J133" s="171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</row>
    <row r="134" spans="1:33" ht="30" customHeight="1" thickBot="1" x14ac:dyDescent="0.3">
      <c r="A134" s="1908"/>
      <c r="B134" s="280"/>
      <c r="C134" s="1943"/>
      <c r="D134" s="165" t="s">
        <v>289</v>
      </c>
      <c r="E134" s="166"/>
      <c r="F134" s="277" t="s">
        <v>305</v>
      </c>
      <c r="G134" s="278"/>
      <c r="H134" s="168"/>
      <c r="I134" s="170"/>
      <c r="J134" s="171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</row>
    <row r="135" spans="1:33" ht="30" customHeight="1" thickBot="1" x14ac:dyDescent="0.3">
      <c r="A135" s="1908"/>
      <c r="B135" s="280"/>
      <c r="C135" s="1943"/>
      <c r="D135" s="165" t="s">
        <v>290</v>
      </c>
      <c r="E135" s="166"/>
      <c r="F135" s="277" t="s">
        <v>306</v>
      </c>
      <c r="G135" s="278"/>
      <c r="H135" s="168"/>
      <c r="I135" s="170"/>
      <c r="J135" s="171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</row>
    <row r="136" spans="1:33" ht="30" customHeight="1" thickBot="1" x14ac:dyDescent="0.3">
      <c r="A136" s="1908"/>
      <c r="B136" s="280"/>
      <c r="C136" s="1943"/>
      <c r="D136" s="165" t="s">
        <v>291</v>
      </c>
      <c r="E136" s="166"/>
      <c r="F136" s="277" t="s">
        <v>307</v>
      </c>
      <c r="G136" s="278"/>
      <c r="H136" s="168"/>
      <c r="I136" s="170"/>
      <c r="J136" s="171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</row>
    <row r="137" spans="1:33" ht="30" customHeight="1" thickBot="1" x14ac:dyDescent="0.3">
      <c r="A137" s="1908"/>
      <c r="B137" s="280"/>
      <c r="C137" s="1943"/>
      <c r="D137" s="165" t="s">
        <v>292</v>
      </c>
      <c r="E137" s="166"/>
      <c r="F137" s="277" t="s">
        <v>308</v>
      </c>
      <c r="G137" s="278"/>
      <c r="H137" s="168"/>
      <c r="I137" s="170"/>
      <c r="J137" s="171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</row>
    <row r="138" spans="1:33" ht="30" customHeight="1" thickBot="1" x14ac:dyDescent="0.3">
      <c r="A138" s="1909"/>
      <c r="B138" s="281"/>
      <c r="C138" s="1944"/>
      <c r="D138" s="165" t="s">
        <v>293</v>
      </c>
      <c r="E138" s="166"/>
      <c r="F138" s="277" t="s">
        <v>309</v>
      </c>
      <c r="G138" s="278"/>
      <c r="H138" s="168"/>
      <c r="I138" s="170"/>
      <c r="J138" s="171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</row>
    <row r="139" spans="1:33" ht="48.75" customHeight="1" thickBot="1" x14ac:dyDescent="0.3">
      <c r="A139" s="1977" t="s">
        <v>94</v>
      </c>
      <c r="B139" s="1977"/>
      <c r="C139" s="1977"/>
      <c r="D139" s="1977"/>
      <c r="E139" s="1977"/>
      <c r="F139" s="1977"/>
      <c r="G139" s="1977"/>
      <c r="H139" s="1977"/>
      <c r="I139" s="1977"/>
      <c r="J139" s="1977"/>
      <c r="K139" s="1977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</row>
    <row r="140" spans="1:33" ht="36" customHeight="1" thickBot="1" x14ac:dyDescent="0.3">
      <c r="A140" s="1907" t="s">
        <v>71</v>
      </c>
      <c r="B140" s="72" t="s">
        <v>13</v>
      </c>
      <c r="C140" s="72" t="s">
        <v>14</v>
      </c>
      <c r="D140" s="16" t="s">
        <v>15</v>
      </c>
      <c r="E140" s="213" t="s">
        <v>16</v>
      </c>
      <c r="F140" s="1905" t="s">
        <v>18</v>
      </c>
      <c r="G140" s="1914"/>
      <c r="H140" s="1906"/>
      <c r="I140" s="1912" t="s">
        <v>19</v>
      </c>
      <c r="J140" s="1913"/>
      <c r="K140" s="75"/>
      <c r="L140" s="20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</row>
    <row r="141" spans="1:33" ht="30" customHeight="1" thickBot="1" x14ac:dyDescent="0.3">
      <c r="A141" s="1908"/>
      <c r="B141" s="1945"/>
      <c r="C141" s="1950" t="s">
        <v>188</v>
      </c>
      <c r="D141" s="150" t="s">
        <v>294</v>
      </c>
      <c r="E141" s="57"/>
      <c r="F141" s="1948" t="s">
        <v>314</v>
      </c>
      <c r="G141" s="1949"/>
      <c r="H141" s="59" t="s">
        <v>315</v>
      </c>
      <c r="I141" s="109"/>
      <c r="J141" s="11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</row>
    <row r="142" spans="1:33" ht="30" customHeight="1" thickBot="1" x14ac:dyDescent="0.3">
      <c r="A142" s="1908"/>
      <c r="B142" s="1946"/>
      <c r="C142" s="1951"/>
      <c r="D142" s="150" t="s">
        <v>295</v>
      </c>
      <c r="E142" s="57"/>
      <c r="F142" s="1948" t="s">
        <v>316</v>
      </c>
      <c r="G142" s="1949"/>
      <c r="H142" s="59" t="s">
        <v>322</v>
      </c>
      <c r="I142" s="109"/>
      <c r="J142" s="11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</row>
    <row r="143" spans="1:33" ht="30" customHeight="1" thickBot="1" x14ac:dyDescent="0.3">
      <c r="A143" s="1908"/>
      <c r="B143" s="1946"/>
      <c r="C143" s="1951"/>
      <c r="D143" s="150" t="s">
        <v>296</v>
      </c>
      <c r="E143" s="57"/>
      <c r="F143" s="1948" t="s">
        <v>317</v>
      </c>
      <c r="G143" s="1949"/>
      <c r="H143" s="59" t="s">
        <v>323</v>
      </c>
      <c r="I143" s="109"/>
      <c r="J143" s="11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</row>
    <row r="144" spans="1:33" ht="30" customHeight="1" thickBot="1" x14ac:dyDescent="0.3">
      <c r="A144" s="1909"/>
      <c r="B144" s="1947"/>
      <c r="C144" s="1952"/>
      <c r="D144" s="150" t="s">
        <v>297</v>
      </c>
      <c r="E144" s="57"/>
      <c r="F144" s="1948" t="s">
        <v>318</v>
      </c>
      <c r="G144" s="1949"/>
      <c r="H144" s="59" t="s">
        <v>324</v>
      </c>
      <c r="I144" s="109"/>
      <c r="J144" s="11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</row>
    <row r="145" spans="1:33" ht="46.5" customHeight="1" thickBot="1" x14ac:dyDescent="0.35">
      <c r="A145" s="1972" t="s">
        <v>95</v>
      </c>
      <c r="B145" s="1972"/>
      <c r="C145" s="1972"/>
      <c r="D145" s="1972"/>
      <c r="E145" s="1972"/>
      <c r="F145" s="1972"/>
      <c r="G145" s="1972"/>
      <c r="H145" s="1972"/>
      <c r="I145" s="1972"/>
      <c r="J145" s="1972"/>
      <c r="K145" s="1972"/>
      <c r="L145" s="20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</row>
    <row r="146" spans="1:33" ht="36" customHeight="1" thickBot="1" x14ac:dyDescent="0.3">
      <c r="A146" s="1907" t="s">
        <v>72</v>
      </c>
      <c r="B146" s="72" t="s">
        <v>13</v>
      </c>
      <c r="C146" s="72" t="s">
        <v>14</v>
      </c>
      <c r="D146" s="72" t="s">
        <v>15</v>
      </c>
      <c r="E146" s="74" t="s">
        <v>16</v>
      </c>
      <c r="F146" s="1905" t="s">
        <v>18</v>
      </c>
      <c r="G146" s="1914"/>
      <c r="H146" s="1906"/>
      <c r="I146" s="1905" t="s">
        <v>19</v>
      </c>
      <c r="J146" s="1906"/>
      <c r="K146" s="75"/>
      <c r="L146" s="20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</row>
    <row r="147" spans="1:33" ht="30" customHeight="1" thickBot="1" x14ac:dyDescent="0.3">
      <c r="A147" s="1908"/>
      <c r="B147" s="1973"/>
      <c r="C147" s="1975" t="s">
        <v>188</v>
      </c>
      <c r="D147" s="142" t="s">
        <v>298</v>
      </c>
      <c r="E147" s="44" t="s">
        <v>0</v>
      </c>
      <c r="F147" s="1933" t="s">
        <v>319</v>
      </c>
      <c r="G147" s="1934"/>
      <c r="H147" s="46" t="s">
        <v>320</v>
      </c>
      <c r="I147" s="102"/>
      <c r="J147" s="103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</row>
    <row r="148" spans="1:33" ht="30" customHeight="1" thickBot="1" x14ac:dyDescent="0.3">
      <c r="A148" s="1909"/>
      <c r="B148" s="1974"/>
      <c r="C148" s="1976"/>
      <c r="D148" s="138" t="s">
        <v>310</v>
      </c>
      <c r="E148" s="141" t="s">
        <v>0</v>
      </c>
      <c r="F148" s="1933" t="s">
        <v>321</v>
      </c>
      <c r="G148" s="1934"/>
      <c r="H148" s="46" t="s">
        <v>325</v>
      </c>
      <c r="I148" s="102"/>
      <c r="J148" s="103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</row>
    <row r="149" spans="1:33" ht="62.25" customHeight="1" thickBot="1" x14ac:dyDescent="0.3">
      <c r="A149" s="1838" t="s">
        <v>29</v>
      </c>
      <c r="B149" s="1838"/>
      <c r="C149" s="1838"/>
      <c r="D149" s="1838"/>
      <c r="E149" s="1838"/>
      <c r="F149" s="1838"/>
      <c r="G149" s="1838"/>
      <c r="H149" s="1838"/>
      <c r="I149" s="1838"/>
      <c r="J149" s="1838"/>
      <c r="K149" s="219"/>
      <c r="L149" s="20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</row>
    <row r="150" spans="1:33" ht="36" customHeight="1" thickBot="1" x14ac:dyDescent="0.3">
      <c r="A150" s="1907" t="s">
        <v>313</v>
      </c>
      <c r="B150" s="72" t="s">
        <v>13</v>
      </c>
      <c r="C150" s="72" t="s">
        <v>14</v>
      </c>
      <c r="D150" s="72" t="s">
        <v>15</v>
      </c>
      <c r="E150" s="74" t="s">
        <v>16</v>
      </c>
      <c r="F150" s="1905" t="s">
        <v>18</v>
      </c>
      <c r="G150" s="1914"/>
      <c r="H150" s="1906"/>
      <c r="I150" s="1905" t="s">
        <v>19</v>
      </c>
      <c r="J150" s="1906"/>
      <c r="K150" s="75"/>
      <c r="L150" s="20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</row>
    <row r="151" spans="1:33" ht="30" customHeight="1" thickBot="1" x14ac:dyDescent="0.3">
      <c r="A151" s="1908"/>
      <c r="B151" s="1982" t="s">
        <v>0</v>
      </c>
      <c r="C151" s="1984" t="s">
        <v>188</v>
      </c>
      <c r="D151" s="127" t="s">
        <v>311</v>
      </c>
      <c r="E151" s="220" t="s">
        <v>0</v>
      </c>
      <c r="F151" s="188"/>
      <c r="G151" s="189"/>
      <c r="H151" s="190"/>
      <c r="I151" s="107"/>
      <c r="J151" s="108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</row>
    <row r="152" spans="1:33" ht="30" customHeight="1" thickBot="1" x14ac:dyDescent="0.3">
      <c r="A152" s="1909"/>
      <c r="B152" s="1983"/>
      <c r="C152" s="1985"/>
      <c r="D152" s="125" t="s">
        <v>312</v>
      </c>
      <c r="E152" s="126"/>
      <c r="F152" s="188"/>
      <c r="G152" s="189"/>
      <c r="H152" s="190"/>
      <c r="I152" s="129"/>
      <c r="J152" s="128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</row>
    <row r="153" spans="1:33" ht="15.75" x14ac:dyDescent="0.25">
      <c r="A153" s="78"/>
      <c r="B153" s="79"/>
      <c r="C153" s="32"/>
      <c r="D153" s="32"/>
      <c r="E153" s="80"/>
      <c r="F153" s="33"/>
      <c r="G153" s="81"/>
      <c r="H153" s="82"/>
      <c r="I153" s="34"/>
      <c r="J153" s="34"/>
      <c r="K153" s="75"/>
      <c r="L153" s="20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</row>
    <row r="154" spans="1:33" ht="15.75" x14ac:dyDescent="0.25">
      <c r="A154" s="83"/>
      <c r="B154" s="20"/>
      <c r="C154" s="20"/>
      <c r="D154" s="20"/>
      <c r="E154" s="20"/>
      <c r="F154" s="84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</row>
    <row r="155" spans="1:33" ht="15.75" x14ac:dyDescent="0.25">
      <c r="A155" s="83"/>
      <c r="B155" s="20"/>
      <c r="C155" s="20"/>
      <c r="D155" s="20"/>
      <c r="E155" s="20"/>
      <c r="F155" s="84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</row>
    <row r="156" spans="1:33" ht="15.75" x14ac:dyDescent="0.25">
      <c r="A156" s="83"/>
      <c r="B156" s="20"/>
      <c r="C156" s="20"/>
      <c r="D156" s="20"/>
      <c r="E156" s="20"/>
      <c r="F156" s="84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</row>
    <row r="157" spans="1:33" ht="15.75" x14ac:dyDescent="0.25">
      <c r="A157" s="83"/>
      <c r="B157" s="20"/>
      <c r="C157" s="20"/>
      <c r="D157" s="20"/>
      <c r="E157" s="20"/>
      <c r="F157" s="84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</row>
    <row r="158" spans="1:33" ht="15.75" x14ac:dyDescent="0.25">
      <c r="A158" s="83"/>
      <c r="B158" s="20"/>
      <c r="C158" s="20"/>
      <c r="D158" s="20"/>
      <c r="E158" s="20"/>
      <c r="F158" s="84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</row>
    <row r="159" spans="1:33" ht="15.75" x14ac:dyDescent="0.25">
      <c r="A159" s="83"/>
      <c r="B159" s="20"/>
      <c r="C159" s="20"/>
      <c r="D159" s="20"/>
      <c r="E159" s="20"/>
      <c r="F159" s="84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</row>
    <row r="160" spans="1:33" ht="15.75" x14ac:dyDescent="0.25">
      <c r="A160" s="83"/>
      <c r="B160" s="20"/>
      <c r="C160" s="20"/>
      <c r="D160" s="20"/>
      <c r="E160" s="20"/>
      <c r="F160" s="84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</row>
    <row r="161" spans="1:33" ht="16.5" x14ac:dyDescent="0.3">
      <c r="A161" s="83"/>
      <c r="B161" s="20"/>
      <c r="C161" s="6"/>
      <c r="D161" s="6"/>
      <c r="E161" s="6"/>
      <c r="F161" s="85"/>
      <c r="G161" s="6"/>
      <c r="H161" s="6"/>
      <c r="I161" s="20"/>
      <c r="J161" s="20"/>
      <c r="K161" s="6"/>
      <c r="L161" s="20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ht="16.5" x14ac:dyDescent="0.3">
      <c r="A162" s="83"/>
      <c r="B162" s="20"/>
      <c r="C162" s="6"/>
      <c r="D162" s="6"/>
      <c r="E162" s="6"/>
      <c r="F162" s="85"/>
      <c r="G162" s="6"/>
      <c r="H162" s="6"/>
      <c r="I162" s="20"/>
      <c r="J162" s="20"/>
      <c r="K162" s="6"/>
      <c r="L162" s="20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 ht="16.5" x14ac:dyDescent="0.3">
      <c r="A163" s="83"/>
      <c r="B163" s="20"/>
      <c r="C163" s="6"/>
      <c r="D163" s="6"/>
      <c r="E163" s="6"/>
      <c r="F163" s="85"/>
      <c r="G163" s="6"/>
      <c r="H163" s="6"/>
      <c r="I163" s="20"/>
      <c r="J163" s="20"/>
      <c r="K163" s="6"/>
      <c r="L163" s="20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 ht="16.5" x14ac:dyDescent="0.3">
      <c r="A164" s="83"/>
      <c r="B164" s="20"/>
      <c r="C164" s="6"/>
      <c r="D164" s="6"/>
      <c r="E164" s="6"/>
      <c r="F164" s="85"/>
      <c r="G164" s="6"/>
      <c r="H164" s="6"/>
      <c r="I164" s="20"/>
      <c r="J164" s="20"/>
      <c r="K164" s="6"/>
      <c r="L164" s="20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 ht="16.5" x14ac:dyDescent="0.3">
      <c r="A165" s="83"/>
      <c r="B165" s="20"/>
      <c r="C165" s="6"/>
      <c r="D165" s="6"/>
      <c r="E165" s="6"/>
      <c r="F165" s="85"/>
      <c r="G165" s="6"/>
      <c r="H165" s="6"/>
      <c r="I165" s="20"/>
      <c r="J165" s="20"/>
      <c r="K165" s="6"/>
      <c r="L165" s="20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 ht="16.5" x14ac:dyDescent="0.3">
      <c r="A166" s="83"/>
      <c r="B166" s="20"/>
      <c r="C166" s="6"/>
      <c r="D166" s="6"/>
      <c r="E166" s="6"/>
      <c r="F166" s="85"/>
      <c r="G166" s="6"/>
      <c r="H166" s="6"/>
      <c r="I166" s="20"/>
      <c r="J166" s="20"/>
      <c r="K166" s="6"/>
      <c r="L166" s="20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ht="16.5" x14ac:dyDescent="0.3">
      <c r="A167" s="83"/>
      <c r="B167" s="20"/>
      <c r="C167" s="6"/>
      <c r="D167" s="6"/>
      <c r="E167" s="6"/>
      <c r="F167" s="85"/>
      <c r="G167" s="6"/>
      <c r="H167" s="6"/>
      <c r="I167" s="20"/>
      <c r="J167" s="20"/>
      <c r="K167" s="6"/>
      <c r="L167" s="20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 ht="16.5" x14ac:dyDescent="0.3">
      <c r="A168" s="83"/>
      <c r="B168" s="20"/>
      <c r="C168" s="6"/>
      <c r="D168" s="6"/>
      <c r="E168" s="6"/>
      <c r="F168" s="85"/>
      <c r="G168" s="6"/>
      <c r="H168" s="6"/>
      <c r="I168" s="20"/>
      <c r="J168" s="20"/>
      <c r="K168" s="6"/>
      <c r="L168" s="20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 ht="16.5" x14ac:dyDescent="0.3">
      <c r="A169" s="86"/>
      <c r="B169" s="87"/>
      <c r="C169" s="10"/>
      <c r="D169" s="10"/>
      <c r="E169" s="10"/>
      <c r="F169" s="88"/>
      <c r="G169" s="10"/>
      <c r="H169" s="10"/>
      <c r="I169" s="20"/>
      <c r="J169" s="20"/>
      <c r="K169" s="6"/>
      <c r="L169" s="20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20.25" x14ac:dyDescent="0.3">
      <c r="A170" s="86"/>
      <c r="B170" s="87"/>
      <c r="C170" s="10"/>
      <c r="D170" s="10"/>
      <c r="E170" s="10"/>
      <c r="F170" s="88"/>
      <c r="G170" s="10"/>
      <c r="H170" s="10"/>
      <c r="I170" s="20"/>
      <c r="J170" s="20"/>
      <c r="K170" s="6"/>
      <c r="L170" s="7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 ht="16.5" x14ac:dyDescent="0.3">
      <c r="A171" s="86"/>
      <c r="B171" s="87"/>
      <c r="C171" s="10"/>
      <c r="D171" s="10"/>
      <c r="E171" s="10"/>
      <c r="F171" s="88"/>
      <c r="G171" s="10"/>
      <c r="H171" s="10"/>
      <c r="I171" s="20"/>
      <c r="J171" s="20"/>
      <c r="K171" s="6"/>
      <c r="L171" s="75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 ht="16.5" x14ac:dyDescent="0.3">
      <c r="A172" s="86"/>
      <c r="B172" s="87"/>
      <c r="C172" s="10"/>
      <c r="D172" s="10"/>
      <c r="E172" s="10"/>
      <c r="F172" s="88"/>
      <c r="G172" s="10"/>
      <c r="H172" s="10"/>
      <c r="I172" s="20"/>
      <c r="J172" s="20"/>
      <c r="K172" s="6"/>
      <c r="L172" s="20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ht="16.5" x14ac:dyDescent="0.3">
      <c r="A173" s="86"/>
      <c r="B173" s="87"/>
      <c r="C173" s="10"/>
      <c r="D173" s="10"/>
      <c r="E173" s="10"/>
      <c r="F173" s="88"/>
      <c r="G173" s="10"/>
      <c r="H173" s="10"/>
      <c r="I173" s="20"/>
      <c r="J173" s="20"/>
      <c r="K173" s="6"/>
      <c r="L173" s="20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 ht="16.5" x14ac:dyDescent="0.3">
      <c r="A174" s="86"/>
      <c r="B174" s="87"/>
      <c r="C174" s="10"/>
      <c r="D174" s="10"/>
      <c r="E174" s="10"/>
      <c r="F174" s="88"/>
      <c r="G174" s="10"/>
      <c r="H174" s="10"/>
      <c r="I174" s="20"/>
      <c r="J174" s="20"/>
      <c r="K174" s="6"/>
      <c r="L174" s="20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 ht="16.5" x14ac:dyDescent="0.3">
      <c r="A175" s="86"/>
      <c r="B175" s="87"/>
      <c r="C175" s="10"/>
      <c r="D175" s="10"/>
      <c r="E175" s="10"/>
      <c r="F175" s="88"/>
      <c r="G175" s="10"/>
      <c r="H175" s="10"/>
      <c r="I175" s="20"/>
      <c r="J175" s="20"/>
      <c r="K175" s="6"/>
      <c r="L175" s="20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20.25" x14ac:dyDescent="0.3">
      <c r="A176" s="86"/>
      <c r="B176" s="87"/>
      <c r="C176" s="10"/>
      <c r="D176" s="10"/>
      <c r="E176" s="10"/>
      <c r="F176" s="88"/>
      <c r="G176" s="10"/>
      <c r="H176" s="10"/>
      <c r="I176" s="20"/>
      <c r="J176" s="20"/>
      <c r="K176" s="6"/>
      <c r="L176" s="7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ht="16.5" x14ac:dyDescent="0.3">
      <c r="A177" s="86"/>
      <c r="B177" s="87"/>
      <c r="C177" s="10"/>
      <c r="D177" s="10"/>
      <c r="E177" s="10"/>
      <c r="F177" s="88"/>
      <c r="G177" s="10"/>
      <c r="H177" s="10"/>
      <c r="I177" s="20"/>
      <c r="J177" s="20"/>
      <c r="K177" s="6"/>
      <c r="L177" s="75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ht="16.5" x14ac:dyDescent="0.3">
      <c r="A178" s="86"/>
      <c r="B178" s="87"/>
      <c r="C178" s="10"/>
      <c r="D178" s="10"/>
      <c r="E178" s="10"/>
      <c r="F178" s="88"/>
      <c r="G178" s="10"/>
      <c r="H178" s="10"/>
      <c r="I178" s="20"/>
      <c r="J178" s="20"/>
      <c r="K178" s="6"/>
      <c r="L178" s="20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 ht="16.5" x14ac:dyDescent="0.3">
      <c r="A179" s="86"/>
      <c r="B179" s="87"/>
      <c r="C179" s="10"/>
      <c r="D179" s="10"/>
      <c r="E179" s="10"/>
      <c r="F179" s="88"/>
      <c r="G179" s="10"/>
      <c r="H179" s="10"/>
      <c r="I179" s="20"/>
      <c r="J179" s="20"/>
      <c r="K179" s="6"/>
      <c r="L179" s="20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 ht="16.5" x14ac:dyDescent="0.3">
      <c r="A180" s="86"/>
      <c r="B180" s="87"/>
      <c r="C180" s="10"/>
      <c r="D180" s="10"/>
      <c r="E180" s="10"/>
      <c r="F180" s="88"/>
      <c r="G180" s="10"/>
      <c r="H180" s="10"/>
      <c r="I180" s="20"/>
      <c r="J180" s="20"/>
      <c r="K180" s="6"/>
      <c r="L180" s="75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 ht="23.25" x14ac:dyDescent="0.35">
      <c r="A181" s="86"/>
      <c r="B181" s="87"/>
      <c r="C181" s="10"/>
      <c r="D181" s="10"/>
      <c r="E181" s="10"/>
      <c r="F181" s="88"/>
      <c r="G181" s="10"/>
      <c r="H181" s="10"/>
      <c r="I181" s="20"/>
      <c r="J181" s="20"/>
      <c r="K181" s="6"/>
      <c r="L181" s="77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 ht="16.5" x14ac:dyDescent="0.3">
      <c r="A182" s="86"/>
      <c r="B182" s="87"/>
      <c r="C182" s="10"/>
      <c r="D182" s="10"/>
      <c r="E182" s="10"/>
      <c r="F182" s="88"/>
      <c r="G182" s="10"/>
      <c r="H182" s="10"/>
      <c r="I182" s="20"/>
      <c r="J182" s="20"/>
      <c r="K182" s="6"/>
      <c r="L182" s="75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 ht="16.5" x14ac:dyDescent="0.3">
      <c r="A183" s="86"/>
      <c r="B183" s="87"/>
      <c r="C183" s="10"/>
      <c r="D183" s="10"/>
      <c r="E183" s="10"/>
      <c r="F183" s="88"/>
      <c r="G183" s="10"/>
      <c r="H183" s="10"/>
      <c r="I183" s="20"/>
      <c r="J183" s="20"/>
      <c r="K183" s="6"/>
      <c r="L183" s="20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 ht="16.5" x14ac:dyDescent="0.3">
      <c r="A184" s="86"/>
      <c r="B184" s="87"/>
      <c r="C184" s="10"/>
      <c r="D184" s="10"/>
      <c r="E184" s="10"/>
      <c r="F184" s="88"/>
      <c r="G184" s="10"/>
      <c r="H184" s="10"/>
      <c r="I184" s="20"/>
      <c r="J184" s="20"/>
      <c r="K184" s="6"/>
      <c r="L184" s="20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 ht="16.5" x14ac:dyDescent="0.3">
      <c r="A185" s="86"/>
      <c r="B185" s="87"/>
      <c r="C185" s="10"/>
      <c r="D185" s="10"/>
      <c r="E185" s="10"/>
      <c r="F185" s="88"/>
      <c r="G185" s="10"/>
      <c r="H185" s="10"/>
      <c r="I185" s="20"/>
      <c r="J185" s="20"/>
      <c r="K185" s="6"/>
      <c r="L185" s="20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 ht="16.5" x14ac:dyDescent="0.3">
      <c r="A186" s="86"/>
      <c r="B186" s="87"/>
      <c r="C186" s="10"/>
      <c r="D186" s="10"/>
      <c r="E186" s="10"/>
      <c r="F186" s="88"/>
      <c r="G186" s="10"/>
      <c r="H186" s="10"/>
      <c r="I186" s="20"/>
      <c r="J186" s="20"/>
      <c r="K186" s="6"/>
      <c r="L186" s="20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 ht="16.5" x14ac:dyDescent="0.3">
      <c r="A187" s="86"/>
      <c r="B187" s="87"/>
      <c r="C187" s="10"/>
      <c r="D187" s="10"/>
      <c r="E187" s="10"/>
      <c r="F187" s="88"/>
      <c r="G187" s="10"/>
      <c r="H187" s="10"/>
      <c r="I187" s="20"/>
      <c r="J187" s="20"/>
      <c r="K187" s="6"/>
      <c r="L187" s="75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 ht="16.5" x14ac:dyDescent="0.3">
      <c r="A188" s="86"/>
      <c r="B188" s="87"/>
      <c r="C188" s="10"/>
      <c r="D188" s="10"/>
      <c r="E188" s="10"/>
      <c r="F188" s="88"/>
      <c r="G188" s="10"/>
      <c r="H188" s="10"/>
      <c r="I188" s="20"/>
      <c r="J188" s="20"/>
      <c r="K188" s="6"/>
      <c r="L188" s="20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 ht="16.5" x14ac:dyDescent="0.3">
      <c r="A189" s="86"/>
      <c r="B189" s="87"/>
      <c r="C189" s="10"/>
      <c r="D189" s="10"/>
      <c r="E189" s="10"/>
      <c r="F189" s="88"/>
      <c r="G189" s="10"/>
      <c r="H189" s="10"/>
      <c r="I189" s="20"/>
      <c r="J189" s="20"/>
      <c r="K189" s="6"/>
      <c r="L189" s="20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 ht="16.5" x14ac:dyDescent="0.3">
      <c r="A190" s="86"/>
      <c r="B190" s="87"/>
      <c r="C190" s="10"/>
      <c r="D190" s="10"/>
      <c r="E190" s="10"/>
      <c r="F190" s="88"/>
      <c r="G190" s="10"/>
      <c r="H190" s="10"/>
      <c r="I190" s="20"/>
      <c r="J190" s="20"/>
      <c r="K190" s="6"/>
      <c r="L190" s="20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16.5" x14ac:dyDescent="0.3">
      <c r="A191" s="86"/>
      <c r="B191" s="87"/>
      <c r="C191" s="10"/>
      <c r="D191" s="10"/>
      <c r="E191" s="10"/>
      <c r="F191" s="88"/>
      <c r="G191" s="10"/>
      <c r="H191" s="10"/>
      <c r="I191" s="20"/>
      <c r="J191" s="20"/>
      <c r="K191" s="6"/>
      <c r="L191" s="20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 ht="16.5" x14ac:dyDescent="0.3">
      <c r="A192" s="86"/>
      <c r="B192" s="87"/>
      <c r="C192" s="10"/>
      <c r="D192" s="10"/>
      <c r="E192" s="10"/>
      <c r="F192" s="88"/>
      <c r="G192" s="10"/>
      <c r="H192" s="10"/>
      <c r="I192" s="20"/>
      <c r="J192" s="20"/>
      <c r="K192" s="6"/>
      <c r="L192" s="20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16.5" x14ac:dyDescent="0.3">
      <c r="A193" s="86"/>
      <c r="B193" s="87"/>
      <c r="C193" s="10"/>
      <c r="D193" s="10"/>
      <c r="E193" s="10"/>
      <c r="F193" s="88"/>
      <c r="G193" s="10"/>
      <c r="H193" s="10"/>
      <c r="I193" s="20"/>
      <c r="J193" s="20"/>
      <c r="K193" s="6"/>
      <c r="L193" s="20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 ht="16.5" x14ac:dyDescent="0.3">
      <c r="A194" s="86"/>
      <c r="B194" s="87"/>
      <c r="C194" s="10"/>
      <c r="D194" s="10"/>
      <c r="E194" s="10"/>
      <c r="F194" s="88"/>
      <c r="G194" s="10"/>
      <c r="H194" s="10"/>
      <c r="I194" s="20"/>
      <c r="J194" s="20"/>
      <c r="K194" s="6"/>
      <c r="L194" s="20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16.5" x14ac:dyDescent="0.3">
      <c r="A195" s="86"/>
      <c r="B195" s="87"/>
      <c r="C195" s="10"/>
      <c r="D195" s="10"/>
      <c r="E195" s="10"/>
      <c r="F195" s="88"/>
      <c r="G195" s="10"/>
      <c r="H195" s="10"/>
      <c r="I195" s="20"/>
      <c r="J195" s="2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 ht="16.5" x14ac:dyDescent="0.3">
      <c r="A196" s="86"/>
      <c r="B196" s="87"/>
      <c r="C196" s="10"/>
      <c r="D196" s="10"/>
      <c r="E196" s="10"/>
      <c r="F196" s="88"/>
      <c r="G196" s="10"/>
      <c r="H196" s="10"/>
      <c r="I196" s="20"/>
      <c r="J196" s="2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 ht="16.5" x14ac:dyDescent="0.3">
      <c r="A197" s="86"/>
      <c r="B197" s="87"/>
      <c r="C197" s="10"/>
      <c r="D197" s="10"/>
      <c r="E197" s="10"/>
      <c r="F197" s="88"/>
      <c r="G197" s="10"/>
      <c r="H197" s="10"/>
      <c r="I197" s="20"/>
      <c r="J197" s="2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 ht="16.5" x14ac:dyDescent="0.3">
      <c r="A198" s="86"/>
      <c r="B198" s="87"/>
      <c r="C198" s="10"/>
      <c r="D198" s="10"/>
      <c r="E198" s="10"/>
      <c r="F198" s="88"/>
      <c r="G198" s="10"/>
      <c r="H198" s="10"/>
      <c r="I198" s="20"/>
      <c r="J198" s="2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 ht="16.5" x14ac:dyDescent="0.3">
      <c r="A199" s="86"/>
      <c r="B199" s="87"/>
      <c r="C199" s="10"/>
      <c r="D199" s="10"/>
      <c r="E199" s="10"/>
      <c r="F199" s="88"/>
      <c r="G199" s="10"/>
      <c r="H199" s="10"/>
      <c r="I199" s="20"/>
      <c r="J199" s="2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1:33" ht="16.5" x14ac:dyDescent="0.3">
      <c r="A200" s="86"/>
      <c r="B200" s="87"/>
      <c r="C200" s="10"/>
      <c r="D200" s="10"/>
      <c r="E200" s="10"/>
      <c r="F200" s="88"/>
      <c r="G200" s="10"/>
      <c r="H200" s="10"/>
      <c r="I200" s="20"/>
      <c r="J200" s="2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 ht="16.5" x14ac:dyDescent="0.3">
      <c r="A201" s="86"/>
      <c r="B201" s="87"/>
      <c r="C201" s="10"/>
      <c r="D201" s="10"/>
      <c r="E201" s="10"/>
      <c r="F201" s="88"/>
      <c r="G201" s="10"/>
      <c r="H201" s="10"/>
      <c r="I201" s="20"/>
      <c r="J201" s="2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 ht="16.5" x14ac:dyDescent="0.3">
      <c r="A202" s="86"/>
      <c r="B202" s="87"/>
      <c r="C202" s="10"/>
      <c r="D202" s="10"/>
      <c r="E202" s="10"/>
      <c r="F202" s="88"/>
      <c r="G202" s="10"/>
      <c r="H202" s="10"/>
      <c r="I202" s="20"/>
      <c r="J202" s="2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 ht="16.5" x14ac:dyDescent="0.3">
      <c r="A203" s="86"/>
      <c r="B203" s="87"/>
      <c r="C203" s="10"/>
      <c r="D203" s="10"/>
      <c r="E203" s="10"/>
      <c r="F203" s="88"/>
      <c r="G203" s="10"/>
      <c r="H203" s="10"/>
      <c r="I203" s="20"/>
      <c r="J203" s="2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 ht="16.5" x14ac:dyDescent="0.3">
      <c r="A204" s="86"/>
      <c r="B204" s="87"/>
      <c r="C204" s="10"/>
      <c r="D204" s="10"/>
      <c r="E204" s="10"/>
      <c r="F204" s="88"/>
      <c r="G204" s="10"/>
      <c r="H204" s="10"/>
      <c r="I204" s="20"/>
      <c r="J204" s="2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1:33" ht="16.5" x14ac:dyDescent="0.3">
      <c r="A205" s="86"/>
      <c r="B205" s="87"/>
      <c r="C205" s="10"/>
      <c r="D205" s="10"/>
      <c r="E205" s="10"/>
      <c r="F205" s="88"/>
      <c r="G205" s="10"/>
      <c r="H205" s="10"/>
      <c r="I205" s="20"/>
      <c r="J205" s="2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1:33" ht="16.5" x14ac:dyDescent="0.3">
      <c r="A206" s="86"/>
      <c r="B206" s="87"/>
      <c r="C206" s="10"/>
      <c r="D206" s="10"/>
      <c r="E206" s="10"/>
      <c r="F206" s="88"/>
      <c r="G206" s="10"/>
      <c r="H206" s="10"/>
      <c r="I206" s="20"/>
      <c r="J206" s="2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 ht="16.5" x14ac:dyDescent="0.3">
      <c r="A207" s="86"/>
      <c r="B207" s="87"/>
      <c r="C207" s="10"/>
      <c r="D207" s="10"/>
      <c r="E207" s="10"/>
      <c r="F207" s="88"/>
      <c r="G207" s="10"/>
      <c r="H207" s="10"/>
      <c r="I207" s="20"/>
      <c r="J207" s="2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 ht="16.5" x14ac:dyDescent="0.3">
      <c r="A208" s="86"/>
      <c r="B208" s="87"/>
      <c r="C208" s="10"/>
      <c r="D208" s="10"/>
      <c r="E208" s="10"/>
      <c r="F208" s="88"/>
      <c r="G208" s="10"/>
      <c r="H208" s="10"/>
      <c r="I208" s="20"/>
      <c r="J208" s="2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1:33" ht="16.5" x14ac:dyDescent="0.3">
      <c r="A209" s="86"/>
      <c r="B209" s="87"/>
      <c r="C209" s="10"/>
      <c r="D209" s="10"/>
      <c r="E209" s="10"/>
      <c r="F209" s="88"/>
      <c r="G209" s="10"/>
      <c r="H209" s="10"/>
      <c r="I209" s="20"/>
      <c r="J209" s="2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1:33" ht="16.5" x14ac:dyDescent="0.3">
      <c r="A210" s="86"/>
      <c r="B210" s="87"/>
      <c r="C210" s="10"/>
      <c r="D210" s="10"/>
      <c r="E210" s="10"/>
      <c r="F210" s="88"/>
      <c r="G210" s="10"/>
      <c r="H210" s="10"/>
      <c r="I210" s="20"/>
      <c r="J210" s="2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1:33" ht="16.5" x14ac:dyDescent="0.3">
      <c r="A211" s="86"/>
      <c r="B211" s="87"/>
      <c r="C211" s="10"/>
      <c r="D211" s="10"/>
      <c r="E211" s="10"/>
      <c r="F211" s="88"/>
      <c r="G211" s="10"/>
      <c r="H211" s="10"/>
      <c r="I211" s="20"/>
      <c r="J211" s="2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1:33" ht="16.5" x14ac:dyDescent="0.3">
      <c r="A212" s="86"/>
      <c r="B212" s="87"/>
      <c r="C212" s="10"/>
      <c r="D212" s="10"/>
      <c r="E212" s="10"/>
      <c r="F212" s="88"/>
      <c r="G212" s="10"/>
      <c r="H212" s="10"/>
      <c r="I212" s="20"/>
      <c r="J212" s="2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1:33" ht="16.5" x14ac:dyDescent="0.3">
      <c r="A213" s="86"/>
      <c r="B213" s="87"/>
      <c r="C213" s="10"/>
      <c r="D213" s="10"/>
      <c r="E213" s="10"/>
      <c r="F213" s="88"/>
      <c r="G213" s="10"/>
      <c r="H213" s="10"/>
      <c r="I213" s="20"/>
      <c r="J213" s="2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1:33" ht="16.5" x14ac:dyDescent="0.3">
      <c r="A214" s="86"/>
      <c r="B214" s="87"/>
      <c r="C214" s="10"/>
      <c r="D214" s="10"/>
      <c r="E214" s="10"/>
      <c r="F214" s="88"/>
      <c r="G214" s="10"/>
      <c r="H214" s="10"/>
      <c r="I214" s="20"/>
      <c r="J214" s="2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1:33" ht="16.5" x14ac:dyDescent="0.3">
      <c r="A215" s="86"/>
      <c r="B215" s="87"/>
      <c r="C215" s="10"/>
      <c r="D215" s="10"/>
      <c r="E215" s="10"/>
      <c r="F215" s="88"/>
      <c r="G215" s="10"/>
      <c r="H215" s="10"/>
      <c r="I215" s="20"/>
      <c r="J215" s="2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 ht="16.5" x14ac:dyDescent="0.3">
      <c r="A216" s="86"/>
      <c r="B216" s="87"/>
      <c r="C216" s="10"/>
      <c r="D216" s="10"/>
      <c r="E216" s="10"/>
      <c r="F216" s="88"/>
      <c r="G216" s="10"/>
      <c r="H216" s="10"/>
      <c r="I216" s="20"/>
      <c r="J216" s="2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 ht="16.5" x14ac:dyDescent="0.3">
      <c r="A217" s="86"/>
      <c r="B217" s="87"/>
      <c r="C217" s="10"/>
      <c r="D217" s="10"/>
      <c r="E217" s="10"/>
      <c r="F217" s="88"/>
      <c r="G217" s="10"/>
      <c r="H217" s="10"/>
      <c r="I217" s="20"/>
      <c r="J217" s="2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1:33" ht="16.5" x14ac:dyDescent="0.3">
      <c r="A218" s="86"/>
      <c r="B218" s="87"/>
      <c r="C218" s="10"/>
      <c r="D218" s="10"/>
      <c r="E218" s="10"/>
      <c r="F218" s="88"/>
      <c r="G218" s="10"/>
      <c r="H218" s="10"/>
      <c r="I218" s="20"/>
      <c r="J218" s="2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1:33" ht="16.5" x14ac:dyDescent="0.3">
      <c r="A219" s="86"/>
      <c r="B219" s="87"/>
      <c r="C219" s="10"/>
      <c r="D219" s="10"/>
      <c r="E219" s="10"/>
      <c r="F219" s="88"/>
      <c r="G219" s="10"/>
      <c r="H219" s="10"/>
      <c r="I219" s="20"/>
      <c r="J219" s="2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1:33" ht="16.5" x14ac:dyDescent="0.3">
      <c r="A220" s="86"/>
      <c r="B220" s="87"/>
      <c r="C220" s="10"/>
      <c r="D220" s="10"/>
      <c r="E220" s="10"/>
      <c r="F220" s="88"/>
      <c r="G220" s="10"/>
      <c r="H220" s="10"/>
      <c r="I220" s="20"/>
      <c r="J220" s="2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1:33" ht="16.5" x14ac:dyDescent="0.3">
      <c r="A221" s="86"/>
      <c r="B221" s="87"/>
      <c r="C221" s="10"/>
      <c r="D221" s="10"/>
      <c r="E221" s="10"/>
      <c r="F221" s="88"/>
      <c r="G221" s="10"/>
      <c r="H221" s="10"/>
      <c r="I221" s="20"/>
      <c r="J221" s="2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1:33" ht="16.5" x14ac:dyDescent="0.3">
      <c r="A222" s="86"/>
      <c r="B222" s="87"/>
      <c r="C222" s="10"/>
      <c r="D222" s="10"/>
      <c r="E222" s="10"/>
      <c r="F222" s="88"/>
      <c r="G222" s="10"/>
      <c r="H222" s="10"/>
      <c r="I222" s="20"/>
      <c r="J222" s="2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1:33" ht="16.5" x14ac:dyDescent="0.3">
      <c r="A223" s="86"/>
      <c r="B223" s="87"/>
      <c r="C223" s="10"/>
      <c r="D223" s="10"/>
      <c r="E223" s="10"/>
      <c r="F223" s="88"/>
      <c r="G223" s="10"/>
      <c r="H223" s="10"/>
      <c r="I223" s="20"/>
      <c r="J223" s="2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1:33" ht="16.5" x14ac:dyDescent="0.3">
      <c r="A224" s="86"/>
      <c r="B224" s="87"/>
      <c r="C224" s="10"/>
      <c r="D224" s="10"/>
      <c r="E224" s="10"/>
      <c r="F224" s="88"/>
      <c r="G224" s="10"/>
      <c r="H224" s="10"/>
      <c r="I224" s="20"/>
      <c r="J224" s="2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1:33" ht="16.5" x14ac:dyDescent="0.3">
      <c r="A225" s="86"/>
      <c r="B225" s="87"/>
      <c r="C225" s="10"/>
      <c r="D225" s="10"/>
      <c r="E225" s="10"/>
      <c r="F225" s="88"/>
      <c r="G225" s="10"/>
      <c r="H225" s="10"/>
      <c r="I225" s="20"/>
      <c r="J225" s="2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1:33" ht="16.5" x14ac:dyDescent="0.3">
      <c r="A226" s="86"/>
      <c r="B226" s="87"/>
      <c r="C226" s="10"/>
      <c r="D226" s="10"/>
      <c r="E226" s="10"/>
      <c r="F226" s="88"/>
      <c r="G226" s="10"/>
      <c r="H226" s="10"/>
      <c r="I226" s="20"/>
      <c r="J226" s="2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1:33" ht="16.5" x14ac:dyDescent="0.3">
      <c r="A227" s="86"/>
      <c r="B227" s="87"/>
      <c r="C227" s="10"/>
      <c r="D227" s="10"/>
      <c r="E227" s="10"/>
      <c r="F227" s="88"/>
      <c r="G227" s="10"/>
      <c r="H227" s="10"/>
      <c r="I227" s="20"/>
      <c r="J227" s="2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1:33" ht="16.5" x14ac:dyDescent="0.3">
      <c r="A228" s="86"/>
      <c r="B228" s="87"/>
      <c r="C228" s="10"/>
      <c r="D228" s="10"/>
      <c r="E228" s="10"/>
      <c r="F228" s="88"/>
      <c r="G228" s="10"/>
      <c r="H228" s="10"/>
      <c r="I228" s="20"/>
      <c r="J228" s="2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 ht="16.5" x14ac:dyDescent="0.3">
      <c r="A229" s="86"/>
      <c r="B229" s="87"/>
      <c r="C229" s="10"/>
      <c r="D229" s="10"/>
      <c r="E229" s="10"/>
      <c r="F229" s="88"/>
      <c r="G229" s="10"/>
      <c r="H229" s="10"/>
      <c r="I229" s="20"/>
      <c r="J229" s="2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1:33" ht="16.5" x14ac:dyDescent="0.3">
      <c r="A230" s="86"/>
      <c r="B230" s="87"/>
      <c r="C230" s="10"/>
      <c r="D230" s="10"/>
      <c r="E230" s="10"/>
      <c r="F230" s="88"/>
      <c r="G230" s="10"/>
      <c r="H230" s="10"/>
      <c r="I230" s="20"/>
      <c r="J230" s="2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 ht="16.5" x14ac:dyDescent="0.3">
      <c r="A231" s="86"/>
      <c r="B231" s="87"/>
      <c r="C231" s="10"/>
      <c r="D231" s="10"/>
      <c r="E231" s="10"/>
      <c r="F231" s="88"/>
      <c r="G231" s="10"/>
      <c r="H231" s="10"/>
      <c r="I231" s="20"/>
      <c r="J231" s="2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3" ht="16.5" x14ac:dyDescent="0.3">
      <c r="A232" s="86"/>
      <c r="B232" s="87"/>
      <c r="C232" s="10"/>
      <c r="D232" s="10"/>
      <c r="E232" s="10"/>
      <c r="F232" s="88"/>
      <c r="G232" s="10"/>
      <c r="H232" s="10"/>
      <c r="I232" s="20"/>
      <c r="J232" s="2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 ht="16.5" x14ac:dyDescent="0.3">
      <c r="A233" s="86"/>
      <c r="B233" s="87"/>
      <c r="C233" s="10"/>
      <c r="D233" s="10"/>
      <c r="E233" s="10"/>
      <c r="F233" s="88"/>
      <c r="G233" s="10"/>
      <c r="H233" s="10"/>
      <c r="I233" s="20"/>
      <c r="J233" s="2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1:33" ht="16.5" x14ac:dyDescent="0.3">
      <c r="A234" s="86"/>
      <c r="B234" s="87"/>
      <c r="C234" s="10"/>
      <c r="D234" s="10"/>
      <c r="E234" s="10"/>
      <c r="F234" s="88"/>
      <c r="G234" s="10"/>
      <c r="H234" s="10"/>
      <c r="I234" s="20"/>
      <c r="J234" s="2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1:33" ht="16.5" x14ac:dyDescent="0.3">
      <c r="A235" s="86"/>
      <c r="B235" s="87"/>
      <c r="C235" s="10"/>
      <c r="D235" s="10"/>
      <c r="E235" s="10"/>
      <c r="F235" s="88"/>
      <c r="G235" s="10"/>
      <c r="H235" s="10"/>
      <c r="I235" s="20"/>
      <c r="J235" s="2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1:33" ht="16.5" x14ac:dyDescent="0.3">
      <c r="A236" s="86"/>
      <c r="B236" s="87"/>
      <c r="C236" s="10"/>
      <c r="D236" s="10"/>
      <c r="E236" s="10"/>
      <c r="F236" s="88"/>
      <c r="G236" s="10"/>
      <c r="H236" s="10"/>
      <c r="I236" s="20"/>
      <c r="J236" s="2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1:33" ht="16.5" x14ac:dyDescent="0.3">
      <c r="A237" s="86"/>
      <c r="B237" s="87"/>
      <c r="C237" s="10"/>
      <c r="D237" s="10"/>
      <c r="E237" s="10"/>
      <c r="F237" s="88"/>
      <c r="G237" s="10"/>
      <c r="H237" s="10"/>
      <c r="I237" s="20"/>
      <c r="J237" s="2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1:33" ht="16.5" x14ac:dyDescent="0.3">
      <c r="A238" s="86"/>
      <c r="B238" s="87"/>
      <c r="C238" s="10"/>
      <c r="D238" s="10"/>
      <c r="E238" s="10"/>
      <c r="F238" s="88"/>
      <c r="G238" s="10"/>
      <c r="H238" s="10"/>
      <c r="I238" s="20"/>
      <c r="J238" s="2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1:33" ht="16.5" x14ac:dyDescent="0.3">
      <c r="A239" s="86"/>
      <c r="B239" s="87"/>
      <c r="C239" s="10"/>
      <c r="D239" s="10"/>
      <c r="E239" s="10"/>
      <c r="F239" s="88"/>
      <c r="G239" s="10"/>
      <c r="H239" s="10"/>
      <c r="I239" s="20"/>
      <c r="J239" s="2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1:33" ht="16.5" x14ac:dyDescent="0.3">
      <c r="A240" s="86"/>
      <c r="B240" s="87"/>
      <c r="C240" s="10"/>
      <c r="D240" s="10"/>
      <c r="E240" s="10"/>
      <c r="F240" s="88"/>
      <c r="G240" s="10"/>
      <c r="H240" s="10"/>
      <c r="I240" s="20"/>
      <c r="J240" s="2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1:33" ht="16.5" x14ac:dyDescent="0.3">
      <c r="A241" s="86"/>
      <c r="B241" s="87"/>
      <c r="C241" s="10"/>
      <c r="D241" s="10"/>
      <c r="E241" s="10"/>
      <c r="F241" s="88"/>
      <c r="G241" s="10"/>
      <c r="H241" s="10"/>
      <c r="I241" s="20"/>
      <c r="J241" s="2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1:33" ht="16.5" x14ac:dyDescent="0.3">
      <c r="A242" s="86"/>
      <c r="B242" s="87"/>
      <c r="C242" s="10"/>
      <c r="D242" s="10"/>
      <c r="E242" s="10"/>
      <c r="F242" s="88"/>
      <c r="G242" s="10"/>
      <c r="H242" s="10"/>
      <c r="I242" s="20"/>
      <c r="J242" s="2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1:33" ht="16.5" x14ac:dyDescent="0.3">
      <c r="A243" s="86"/>
      <c r="B243" s="87"/>
      <c r="C243" s="10"/>
      <c r="D243" s="10"/>
      <c r="E243" s="10"/>
      <c r="F243" s="88"/>
      <c r="G243" s="10"/>
      <c r="H243" s="10"/>
      <c r="I243" s="20"/>
      <c r="J243" s="2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1:33" ht="16.5" x14ac:dyDescent="0.3">
      <c r="A244" s="86"/>
      <c r="B244" s="87"/>
      <c r="C244" s="10"/>
      <c r="D244" s="10"/>
      <c r="E244" s="10"/>
      <c r="F244" s="88"/>
      <c r="G244" s="10"/>
      <c r="H244" s="10"/>
      <c r="I244" s="20"/>
      <c r="J244" s="20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1:33" ht="16.5" x14ac:dyDescent="0.3">
      <c r="A245" s="86"/>
      <c r="B245" s="87"/>
      <c r="C245" s="10"/>
      <c r="D245" s="10"/>
      <c r="E245" s="10"/>
      <c r="F245" s="88"/>
      <c r="G245" s="10"/>
      <c r="H245" s="10"/>
      <c r="I245" s="20"/>
      <c r="J245" s="2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1:33" ht="16.5" x14ac:dyDescent="0.3">
      <c r="A246" s="86"/>
      <c r="B246" s="87"/>
      <c r="C246" s="10"/>
      <c r="D246" s="10"/>
      <c r="E246" s="10"/>
      <c r="F246" s="88"/>
      <c r="G246" s="10"/>
      <c r="H246" s="10"/>
      <c r="I246" s="20"/>
      <c r="J246" s="2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1:33" ht="16.5" x14ac:dyDescent="0.3">
      <c r="A247" s="86"/>
      <c r="B247" s="87"/>
      <c r="C247" s="10"/>
      <c r="D247" s="10"/>
      <c r="E247" s="10"/>
      <c r="F247" s="88"/>
      <c r="G247" s="10"/>
      <c r="H247" s="10"/>
      <c r="I247" s="20"/>
      <c r="J247" s="2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1:33" ht="16.5" x14ac:dyDescent="0.3">
      <c r="A248" s="86"/>
      <c r="B248" s="87"/>
      <c r="C248" s="10"/>
      <c r="D248" s="10"/>
      <c r="E248" s="10"/>
      <c r="F248" s="88"/>
      <c r="G248" s="10"/>
      <c r="H248" s="10"/>
      <c r="I248" s="20"/>
      <c r="J248" s="2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1:33" ht="19.5" x14ac:dyDescent="0.4">
      <c r="A249" s="89"/>
      <c r="B249" s="90"/>
      <c r="F249" s="91"/>
      <c r="G249" s="92"/>
      <c r="H249" s="92"/>
      <c r="I249" s="13"/>
      <c r="J249" s="13"/>
      <c r="K249" s="11"/>
      <c r="L249" s="6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1:33" ht="19.5" x14ac:dyDescent="0.4">
      <c r="A250" s="89"/>
      <c r="B250" s="90"/>
      <c r="F250" s="91"/>
      <c r="G250" s="92"/>
      <c r="H250" s="92"/>
      <c r="I250" s="13"/>
      <c r="J250" s="13"/>
      <c r="K250" s="11"/>
      <c r="L250" s="6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1:33" ht="19.5" x14ac:dyDescent="0.4">
      <c r="A251" s="89"/>
      <c r="B251" s="90"/>
      <c r="F251" s="91"/>
      <c r="G251" s="92"/>
      <c r="H251" s="92"/>
      <c r="I251" s="13"/>
      <c r="J251" s="13"/>
      <c r="K251" s="11"/>
      <c r="L251" s="6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1:33" ht="19.5" x14ac:dyDescent="0.4">
      <c r="A252" s="89"/>
      <c r="B252" s="90"/>
      <c r="F252" s="91"/>
      <c r="G252" s="92"/>
      <c r="H252" s="92"/>
      <c r="I252" s="13"/>
      <c r="J252" s="13"/>
      <c r="K252" s="11"/>
      <c r="L252" s="6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1:33" ht="19.5" x14ac:dyDescent="0.4">
      <c r="A253" s="89"/>
      <c r="B253" s="90"/>
      <c r="F253" s="91"/>
      <c r="G253" s="92"/>
      <c r="H253" s="92"/>
      <c r="I253" s="13"/>
      <c r="J253" s="13"/>
      <c r="K253" s="11"/>
      <c r="L253" s="6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1:33" ht="19.5" x14ac:dyDescent="0.4">
      <c r="A254" s="89"/>
      <c r="B254" s="90"/>
      <c r="F254" s="91"/>
      <c r="G254" s="92"/>
      <c r="H254" s="92"/>
      <c r="I254" s="13"/>
      <c r="J254" s="13"/>
      <c r="K254" s="11"/>
      <c r="L254" s="6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1:33" ht="19.5" x14ac:dyDescent="0.4">
      <c r="A255" s="89"/>
      <c r="B255" s="90"/>
      <c r="F255" s="91"/>
      <c r="G255" s="92"/>
      <c r="H255" s="92"/>
      <c r="I255" s="13"/>
      <c r="J255" s="13"/>
      <c r="K255" s="11"/>
      <c r="L255" s="6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1:33" ht="19.5" x14ac:dyDescent="0.4">
      <c r="A256" s="89"/>
      <c r="B256" s="90"/>
      <c r="F256" s="91"/>
      <c r="G256" s="92"/>
      <c r="H256" s="92"/>
      <c r="I256" s="13"/>
      <c r="J256" s="13"/>
      <c r="K256" s="11"/>
      <c r="L256" s="6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1:33" ht="19.5" x14ac:dyDescent="0.4">
      <c r="A257" s="89"/>
      <c r="B257" s="90"/>
      <c r="F257" s="91"/>
      <c r="G257" s="92"/>
      <c r="H257" s="92"/>
      <c r="I257" s="13"/>
      <c r="J257" s="13"/>
      <c r="K257" s="11"/>
      <c r="L257" s="6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1:33" ht="15" x14ac:dyDescent="0.3">
      <c r="L258" s="6"/>
    </row>
    <row r="259" spans="1:33" ht="15" x14ac:dyDescent="0.3">
      <c r="L259" s="6"/>
    </row>
    <row r="260" spans="1:33" ht="15" x14ac:dyDescent="0.3">
      <c r="L260" s="6"/>
    </row>
    <row r="261" spans="1:33" ht="15" x14ac:dyDescent="0.3">
      <c r="L261" s="6"/>
    </row>
    <row r="262" spans="1:33" ht="15" x14ac:dyDescent="0.3">
      <c r="L262" s="6"/>
    </row>
    <row r="263" spans="1:33" ht="15" x14ac:dyDescent="0.3">
      <c r="L263" s="6"/>
    </row>
    <row r="264" spans="1:33" ht="15" x14ac:dyDescent="0.3">
      <c r="L264" s="6"/>
    </row>
    <row r="265" spans="1:33" ht="15" x14ac:dyDescent="0.3">
      <c r="L265" s="6"/>
    </row>
    <row r="266" spans="1:33" ht="15" x14ac:dyDescent="0.3">
      <c r="L266" s="6"/>
    </row>
    <row r="267" spans="1:33" ht="15" x14ac:dyDescent="0.3">
      <c r="L267" s="6"/>
    </row>
    <row r="268" spans="1:33" ht="15" x14ac:dyDescent="0.3">
      <c r="L268" s="6"/>
    </row>
    <row r="269" spans="1:33" ht="15" x14ac:dyDescent="0.3">
      <c r="L269" s="6"/>
    </row>
    <row r="270" spans="1:33" ht="15" x14ac:dyDescent="0.3">
      <c r="L270" s="6"/>
    </row>
    <row r="271" spans="1:33" ht="15" x14ac:dyDescent="0.3">
      <c r="L271" s="6"/>
    </row>
    <row r="272" spans="1:33" ht="15" x14ac:dyDescent="0.3">
      <c r="L272" s="6"/>
    </row>
    <row r="273" spans="12:12" ht="15" x14ac:dyDescent="0.3">
      <c r="L273" s="6"/>
    </row>
    <row r="274" spans="12:12" ht="15" x14ac:dyDescent="0.3">
      <c r="L274" s="6"/>
    </row>
    <row r="275" spans="12:12" ht="15" x14ac:dyDescent="0.3">
      <c r="L275" s="6"/>
    </row>
    <row r="276" spans="12:12" ht="15" x14ac:dyDescent="0.3">
      <c r="L276" s="6"/>
    </row>
    <row r="277" spans="12:12" ht="15" x14ac:dyDescent="0.3">
      <c r="L277" s="6"/>
    </row>
    <row r="278" spans="12:12" ht="15" x14ac:dyDescent="0.3">
      <c r="L278" s="6"/>
    </row>
    <row r="279" spans="12:12" ht="15" x14ac:dyDescent="0.3">
      <c r="L279" s="6"/>
    </row>
    <row r="280" spans="12:12" ht="15" x14ac:dyDescent="0.3">
      <c r="L280" s="6"/>
    </row>
    <row r="281" spans="12:12" ht="15" x14ac:dyDescent="0.3">
      <c r="L281" s="6"/>
    </row>
    <row r="282" spans="12:12" ht="15" x14ac:dyDescent="0.3">
      <c r="L282" s="6"/>
    </row>
  </sheetData>
  <mergeCells count="116">
    <mergeCell ref="A1:K1"/>
    <mergeCell ref="B2:D2"/>
    <mergeCell ref="B3:D3"/>
    <mergeCell ref="B4:D4"/>
    <mergeCell ref="B13:D13"/>
    <mergeCell ref="B15:D15"/>
    <mergeCell ref="B5:D5"/>
    <mergeCell ref="B6:D6"/>
    <mergeCell ref="B9:D9"/>
    <mergeCell ref="B10:D10"/>
    <mergeCell ref="B11:D11"/>
    <mergeCell ref="B12:D12"/>
    <mergeCell ref="B7:D7"/>
    <mergeCell ref="K50:K51"/>
    <mergeCell ref="K52:K53"/>
    <mergeCell ref="K61:K62"/>
    <mergeCell ref="B18:D18"/>
    <mergeCell ref="B25:D25"/>
    <mergeCell ref="B29:D29"/>
    <mergeCell ref="A26:K26"/>
    <mergeCell ref="B16:D16"/>
    <mergeCell ref="B17:D17"/>
    <mergeCell ref="A54:A70"/>
    <mergeCell ref="C55:C70"/>
    <mergeCell ref="B19:D19"/>
    <mergeCell ref="B21:D21"/>
    <mergeCell ref="B22:D22"/>
    <mergeCell ref="B23:D23"/>
    <mergeCell ref="A33:A49"/>
    <mergeCell ref="I33:J33"/>
    <mergeCell ref="C34:C49"/>
    <mergeCell ref="B30:D30"/>
    <mergeCell ref="B31:D31"/>
    <mergeCell ref="I54:J54"/>
    <mergeCell ref="B24:D24"/>
    <mergeCell ref="B27:D27"/>
    <mergeCell ref="B28:D28"/>
    <mergeCell ref="K71:K72"/>
    <mergeCell ref="K73:K74"/>
    <mergeCell ref="A93:A110"/>
    <mergeCell ref="I93:J93"/>
    <mergeCell ref="C94:C110"/>
    <mergeCell ref="K125:K126"/>
    <mergeCell ref="K94:K96"/>
    <mergeCell ref="A75:A92"/>
    <mergeCell ref="I75:J75"/>
    <mergeCell ref="C76:C92"/>
    <mergeCell ref="K76:K78"/>
    <mergeCell ref="K79:K80"/>
    <mergeCell ref="K91:K92"/>
    <mergeCell ref="K117:K118"/>
    <mergeCell ref="K119:K120"/>
    <mergeCell ref="K121:K122"/>
    <mergeCell ref="K123:K124"/>
    <mergeCell ref="K103:K104"/>
    <mergeCell ref="K112:K114"/>
    <mergeCell ref="I140:J140"/>
    <mergeCell ref="I146:J146"/>
    <mergeCell ref="A140:A144"/>
    <mergeCell ref="K34:K35"/>
    <mergeCell ref="K36:K37"/>
    <mergeCell ref="K38:K39"/>
    <mergeCell ref="K40:K41"/>
    <mergeCell ref="K46:K47"/>
    <mergeCell ref="K48:K49"/>
    <mergeCell ref="K109:K110"/>
    <mergeCell ref="K87:K88"/>
    <mergeCell ref="K89:K90"/>
    <mergeCell ref="K69:K70"/>
    <mergeCell ref="K42:K43"/>
    <mergeCell ref="K44:K45"/>
    <mergeCell ref="K55:K56"/>
    <mergeCell ref="K57:K58"/>
    <mergeCell ref="K59:K60"/>
    <mergeCell ref="K101:K102"/>
    <mergeCell ref="K99:K100"/>
    <mergeCell ref="K97:K98"/>
    <mergeCell ref="K63:K64"/>
    <mergeCell ref="K65:K66"/>
    <mergeCell ref="K67:K68"/>
    <mergeCell ref="A150:A152"/>
    <mergeCell ref="F150:H150"/>
    <mergeCell ref="I150:J150"/>
    <mergeCell ref="B151:B152"/>
    <mergeCell ref="C151:C152"/>
    <mergeCell ref="A149:J149"/>
    <mergeCell ref="C147:C148"/>
    <mergeCell ref="F147:G147"/>
    <mergeCell ref="F148:G148"/>
    <mergeCell ref="B147:B148"/>
    <mergeCell ref="A146:A148"/>
    <mergeCell ref="F146:H146"/>
    <mergeCell ref="A145:K145"/>
    <mergeCell ref="K81:K82"/>
    <mergeCell ref="K83:K84"/>
    <mergeCell ref="I130:J130"/>
    <mergeCell ref="C131:C138"/>
    <mergeCell ref="A139:K139"/>
    <mergeCell ref="K107:K108"/>
    <mergeCell ref="K105:K106"/>
    <mergeCell ref="K85:K86"/>
    <mergeCell ref="B141:B144"/>
    <mergeCell ref="C141:C144"/>
    <mergeCell ref="F141:G141"/>
    <mergeCell ref="F142:G142"/>
    <mergeCell ref="F143:G143"/>
    <mergeCell ref="F144:G144"/>
    <mergeCell ref="K127:K128"/>
    <mergeCell ref="A129:K129"/>
    <mergeCell ref="A130:A138"/>
    <mergeCell ref="F130:H130"/>
    <mergeCell ref="A111:A128"/>
    <mergeCell ref="I111:J111"/>
    <mergeCell ref="C112:C128"/>
    <mergeCell ref="K115:K116"/>
    <mergeCell ref="F140:H140"/>
  </mergeCells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26</vt:i4>
      </vt:variant>
      <vt:variant>
        <vt:lpstr>Adlandırılmış Aralıklar</vt:lpstr>
      </vt:variant>
      <vt:variant>
        <vt:i4>14</vt:i4>
      </vt:variant>
    </vt:vector>
  </HeadingPairs>
  <TitlesOfParts>
    <vt:vector size="40" baseType="lpstr">
      <vt:lpstr>46 TAKIM</vt:lpstr>
      <vt:lpstr>41 TAKIMLI -5X8</vt:lpstr>
      <vt:lpstr>38 TAKIMLI-5X6-2-4</vt:lpstr>
      <vt:lpstr>5 Lİ EŞLEŞME</vt:lpstr>
      <vt:lpstr>4 LÜ EŞLEŞME</vt:lpstr>
      <vt:lpstr>45 TAKIMLI</vt:lpstr>
      <vt:lpstr>6 LI EŞLEŞME</vt:lpstr>
      <vt:lpstr>6 LI FİXTÜR</vt:lpstr>
      <vt:lpstr>Sayfa2</vt:lpstr>
      <vt:lpstr>GRUPLAR</vt:lpstr>
      <vt:lpstr>2015-35</vt:lpstr>
      <vt:lpstr>1. PROGRAM</vt:lpstr>
      <vt:lpstr>GÖREVLENDİRME</vt:lpstr>
      <vt:lpstr>SERİ BAŞI TAKIMLAR</vt:lpstr>
      <vt:lpstr>Sayfa1</vt:lpstr>
      <vt:lpstr>2. PROGRAM</vt:lpstr>
      <vt:lpstr>GRUP</vt:lpstr>
      <vt:lpstr>FİXTÜR</vt:lpstr>
      <vt:lpstr>Sayfa4</vt:lpstr>
      <vt:lpstr>SERİ BAŞI  </vt:lpstr>
      <vt:lpstr>FİRMA</vt:lpstr>
      <vt:lpstr>KURA</vt:lpstr>
      <vt:lpstr>Sayfa5</vt:lpstr>
      <vt:lpstr>30 TAKIM 6X5</vt:lpstr>
      <vt:lpstr>6X5 30 TAKIM YENİ</vt:lpstr>
      <vt:lpstr>DOSAB FİXTÜR </vt:lpstr>
      <vt:lpstr>'1. PROGRAM'!Yazdırma_Alanı</vt:lpstr>
      <vt:lpstr>'2. PROGRAM'!Yazdırma_Alanı</vt:lpstr>
      <vt:lpstr>'38 TAKIMLI-5X6-2-4'!Yazdırma_Alanı</vt:lpstr>
      <vt:lpstr>'41 TAKIMLI -5X8'!Yazdırma_Alanı</vt:lpstr>
      <vt:lpstr>'45 TAKIMLI'!Yazdırma_Alanı</vt:lpstr>
      <vt:lpstr>'46 TAKIM'!Yazdırma_Alanı</vt:lpstr>
      <vt:lpstr>'5 Lİ EŞLEŞME'!Yazdırma_Alanı</vt:lpstr>
      <vt:lpstr>'6 LI EŞLEŞME'!Yazdırma_Alanı</vt:lpstr>
      <vt:lpstr>'6 LI FİXTÜR'!Yazdırma_Alanı</vt:lpstr>
      <vt:lpstr>'DOSAB FİXTÜR '!Yazdırma_Alanı</vt:lpstr>
      <vt:lpstr>FİXTÜR!Yazdırma_Alanı</vt:lpstr>
      <vt:lpstr>GÖREVLENDİRME!Yazdırma_Alanı</vt:lpstr>
      <vt:lpstr>GRUP!Yazdırma_Alanı</vt:lpstr>
      <vt:lpstr>GRUPLAR!Yazdırma_Alanı</vt:lpstr>
    </vt:vector>
  </TitlesOfParts>
  <Company>E.YK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ONKOLJOİ</dc:creator>
  <cp:lastModifiedBy>lenovo</cp:lastModifiedBy>
  <cp:lastPrinted>2023-09-09T08:14:14Z</cp:lastPrinted>
  <dcterms:created xsi:type="dcterms:W3CDTF">2011-03-05T20:34:52Z</dcterms:created>
  <dcterms:modified xsi:type="dcterms:W3CDTF">2023-10-13T11:51:08Z</dcterms:modified>
</cp:coreProperties>
</file>